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KUL AİLE BİRLİĞİ\"/>
    </mc:Choice>
  </mc:AlternateContent>
  <bookViews>
    <workbookView xWindow="0" yWindow="0" windowWidth="20490" windowHeight="7770" firstSheet="32" activeTab="35"/>
  </bookViews>
  <sheets>
    <sheet name="EKİM-KASIM-ARALIK 2014" sheetId="1" r:id="rId1"/>
    <sheet name="EKİM-KASIM-ARALIK-2014" sheetId="2" r:id="rId2"/>
    <sheet name="OCAK-ŞUBAT-MART-2015" sheetId="3" r:id="rId3"/>
    <sheet name="NİSAN-MAYIS-HAZİRAN-2015" sheetId="4" r:id="rId4"/>
    <sheet name="TEMMUZ-AĞUSTOS-EYLÜL-2015" sheetId="5" r:id="rId5"/>
    <sheet name="EKİM-KASIM-ARALIK-2015" sheetId="6" r:id="rId6"/>
    <sheet name="OCAK-ŞUBAT-MART-2016" sheetId="7" r:id="rId7"/>
    <sheet name="NİSAN-MAYIS-HAZİRAN-2016" sheetId="8" r:id="rId8"/>
    <sheet name="TEMMUZ-AĞUSTOS-EYLÜL-2016" sheetId="9" r:id="rId9"/>
    <sheet name="EKİM-KASIM-ARALIK-2016" sheetId="10" r:id="rId10"/>
    <sheet name="OCAK-ŞUBAT-MART-2017" sheetId="11" r:id="rId11"/>
    <sheet name="NİSAN-MAYIS-HAZİRAN-2017" sheetId="12" r:id="rId12"/>
    <sheet name="TEMMUZ-AĞUSTOS-EYLÜL" sheetId="13" r:id="rId13"/>
    <sheet name="EKİM-KASIM-ARALIK" sheetId="14" r:id="rId14"/>
    <sheet name="OCAK-ŞUBAT-MART-2018" sheetId="15" r:id="rId15"/>
    <sheet name="NİSAN-MAYIS-HAZİRAN-2018" sheetId="16" r:id="rId16"/>
    <sheet name="TEMMUZ-AĞUSTOS-EYLÜL--2018" sheetId="17" r:id="rId17"/>
    <sheet name="EKİM-KASIM-ARALIK--2018" sheetId="18" r:id="rId18"/>
    <sheet name="OCAK-ŞUBAT-MART--2019" sheetId="19" r:id="rId19"/>
    <sheet name="NİSAN-MAYIS-HAZİRAN--2019" sheetId="20" r:id="rId20"/>
    <sheet name="TEMMUZ-AĞUSTOS-EYLÜL--2019" sheetId="21" r:id="rId21"/>
    <sheet name="EKİM-KASIM-ARALIK--2019" sheetId="22" r:id="rId22"/>
    <sheet name="OCAK-ŞUBAT-MART-2020" sheetId="23" r:id="rId23"/>
    <sheet name="NİSAN-MAYIS-HAZİRAN--2020" sheetId="24" r:id="rId24"/>
    <sheet name="TEMMUZ-AĞUSTOS-EYLÜL--2020" sheetId="25" r:id="rId25"/>
    <sheet name="EKİM-KASIM-ARALIK-2020" sheetId="26" r:id="rId26"/>
    <sheet name="OCAK-ŞUBAT-MART-2021" sheetId="27" r:id="rId27"/>
    <sheet name="NİSAN-MAYIS-HAZİRAN--2021" sheetId="28" r:id="rId28"/>
    <sheet name="TEMMUZ-AĞUSTOS-EYLÜL--2021" sheetId="29" r:id="rId29"/>
    <sheet name="EKİM-KASIM-ARALIK-2021" sheetId="30" r:id="rId30"/>
    <sheet name="OCAK-ŞUBAT-MART--2022" sheetId="31" r:id="rId31"/>
    <sheet name="NİSAN-MAYIS-HAZİRAN-2022" sheetId="32" r:id="rId32"/>
    <sheet name="TEMMUZ-AĞUSTOS-EYLÜL-2022" sheetId="33" r:id="rId33"/>
    <sheet name="EKİM-KASIM-ARALIK-2022" sheetId="34" r:id="rId34"/>
    <sheet name="OCAK-ŞUBAT-MART--2024" sheetId="35" r:id="rId35"/>
    <sheet name="EKİM-KASIM-ARALIK 2024" sheetId="36" r:id="rId3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30" l="1"/>
  <c r="B13" i="30"/>
  <c r="B12" i="23" l="1"/>
  <c r="E12" i="23"/>
  <c r="B12" i="15" l="1"/>
  <c r="E12" i="15"/>
  <c r="E12" i="13" l="1"/>
  <c r="B12" i="13"/>
  <c r="B12" i="12"/>
  <c r="E12" i="12"/>
  <c r="E12" i="11" l="1"/>
  <c r="B12" i="11"/>
  <c r="E12" i="10"/>
  <c r="B12" i="10"/>
  <c r="B12" i="9" l="1"/>
  <c r="E12" i="9" l="1"/>
  <c r="E12" i="8" l="1"/>
  <c r="B12" i="8"/>
  <c r="E12" i="7" l="1"/>
  <c r="B12" i="7"/>
  <c r="B12" i="6" l="1"/>
  <c r="E12" i="6"/>
  <c r="E12" i="4" l="1"/>
  <c r="B12" i="4"/>
  <c r="E12" i="3" l="1"/>
  <c r="B12" i="3"/>
  <c r="E12" i="2" l="1"/>
  <c r="B12" i="2"/>
</calcChain>
</file>

<file path=xl/sharedStrings.xml><?xml version="1.0" encoding="utf-8"?>
<sst xmlns="http://schemas.openxmlformats.org/spreadsheetml/2006/main" count="750" uniqueCount="82">
  <si>
    <t>T.C.</t>
  </si>
  <si>
    <t>YENİŞEHİR KAYMAKAMLIĞI</t>
  </si>
  <si>
    <t>100.Yıl Akkent Ortaokulu Müdürlüğü</t>
  </si>
  <si>
    <t>OKUL AİLE BİRLİĞİ 2014 YILI ÜÇ AYLIK GELİR-GİDER BİLANÇOSU</t>
  </si>
  <si>
    <t>GELİR</t>
  </si>
  <si>
    <t>GİDER</t>
  </si>
  <si>
    <t>EKİM</t>
  </si>
  <si>
    <t>KASIM</t>
  </si>
  <si>
    <t>ARALIK</t>
  </si>
  <si>
    <t>TOPLAM</t>
  </si>
  <si>
    <t>Yasemin CAN</t>
  </si>
  <si>
    <t>Okul Aile Birliği Başkanı</t>
  </si>
  <si>
    <t>Hatice KURT</t>
  </si>
  <si>
    <t>Harun AĞA</t>
  </si>
  <si>
    <t>Sayman</t>
  </si>
  <si>
    <t>Okul Müdürü</t>
  </si>
  <si>
    <t xml:space="preserve">             Dinçer AKBULUT</t>
  </si>
  <si>
    <t xml:space="preserve">                           Okul Aile Birliği Başkan Yardımcısı</t>
  </si>
  <si>
    <t>OKUL AİLE BİRLİĞİ 2015 YILI ÜÇ AYLIK GELİR-GİDER BİLANÇOSU</t>
  </si>
  <si>
    <t xml:space="preserve">            Murat ÖZOĞLU</t>
  </si>
  <si>
    <t>Şükran DEMİR</t>
  </si>
  <si>
    <t>Hatice EROĞLU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</si>
  <si>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</si>
  <si>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</si>
  <si>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</si>
  <si>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</si>
  <si>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</si>
  <si>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</si>
  <si>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</si>
  <si>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</si>
  <si>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</si>
  <si>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OKUL AİLE BİRLİĞİ 2016 YILI ÜÇ AYLIK GELİR-GİDER BİLANÇOSU</t>
  </si>
  <si>
    <t>Ayşe DEMİRKIRAN</t>
  </si>
  <si>
    <t>Melek TANRIANT</t>
  </si>
  <si>
    <t>Semire ALKIN</t>
  </si>
  <si>
    <t>Asiye KAPLAN</t>
  </si>
  <si>
    <t>OKUL AİLE BİRLİĞİ 2017 YILI ÜÇ AYLIK GELİR-GİDER BİLANÇOSU</t>
  </si>
  <si>
    <t>Durdane ÇETİNKAYA</t>
  </si>
  <si>
    <t>OKUL AİLE BİRLİĞİ 2018 YILI ÜÇ AYLIK GELİR-GİDER BİLANÇOSU</t>
  </si>
  <si>
    <t>1.480,00 TL</t>
  </si>
  <si>
    <t>650,00 TL</t>
  </si>
  <si>
    <t>2165,00 TL</t>
  </si>
  <si>
    <t>3.484,50 TL</t>
  </si>
  <si>
    <t>735,00 TL</t>
  </si>
  <si>
    <t>2.277,50 TL</t>
  </si>
  <si>
    <t>6.497,00 TL</t>
  </si>
  <si>
    <t>4.295,00 TL</t>
  </si>
  <si>
    <t>0,00 TL</t>
  </si>
  <si>
    <t>3.565,00 TL</t>
  </si>
  <si>
    <t>2.123,75 TL</t>
  </si>
  <si>
    <t>3.430,59 TL</t>
  </si>
  <si>
    <t>5.554,34 TL</t>
  </si>
  <si>
    <t>315,00 TL</t>
  </si>
  <si>
    <t>476,25 TL</t>
  </si>
  <si>
    <t>11899,00 TL</t>
  </si>
  <si>
    <t>9684,58 TL</t>
  </si>
  <si>
    <t>1440,00 TL</t>
  </si>
  <si>
    <t>2507,40 TL</t>
  </si>
  <si>
    <t>12668,23 TL</t>
  </si>
  <si>
    <t>13654,00 TL</t>
  </si>
  <si>
    <t>OKUL AİLE BİRLİĞİ 2019 YILI ÜÇ AYLIK GELİR-GİDER BİLANÇOSU</t>
  </si>
  <si>
    <t>Türkan ÇAPAROĞLU</t>
  </si>
  <si>
    <t>OKUL AİLE BİRLİĞİ 2020 YILI ÜÇ AYLIK GELİR-GİDER BİLANÇOSU</t>
  </si>
  <si>
    <t>İnci PAŞAOĞLU</t>
  </si>
  <si>
    <t>Türkan KAMAL</t>
  </si>
  <si>
    <t>Fatma AVCİ</t>
  </si>
  <si>
    <t>OKUL AİLE BİRLİĞİ 2021 YILI ÜÇ AYLIK GELİR-GİDER BİLANÇOSU</t>
  </si>
  <si>
    <t>İlçe Milli Eğitim Müdürlüğü</t>
  </si>
  <si>
    <t xml:space="preserve">100.Yıl Akkent Ortaokulu </t>
  </si>
  <si>
    <t>Tuğba GÜREŞ</t>
  </si>
  <si>
    <t>Şükran TOPUZ</t>
  </si>
  <si>
    <t>Meryem ALTUN</t>
  </si>
  <si>
    <t>OKUL AİLE BİRLİĞİ 2022 YILI ÜÇ AYLIK GELİR-GİDER BİLANÇOSU</t>
  </si>
  <si>
    <t>Canan DÖLEN</t>
  </si>
  <si>
    <t>Rukiye DAL</t>
  </si>
  <si>
    <t xml:space="preserve">Barbaros Ortaokulu </t>
  </si>
  <si>
    <t>OKUL AİLE BİRLİĞİ 2024 YILI ÜÇ AYLIK GELİR-GİDER BİLANÇOSU</t>
  </si>
  <si>
    <t>Mashar Özgür KURDOĞLU</t>
  </si>
  <si>
    <t>Sibel YÖRÜK</t>
  </si>
  <si>
    <t>Cahit ÖZKARDAŞLAR</t>
  </si>
  <si>
    <t>Fatma Arıcı  OGULGÖNEN</t>
  </si>
  <si>
    <t>Güneş ABAY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</si>
</sst>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\-0.00\ "/>
  </numFmts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/>
    <xf numFmtId="4" fontId="2" fillId="0" borderId="1" xfId="0" applyNumberFormat="1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8" sqref="D18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6</v>
      </c>
      <c r="B9" s="3"/>
      <c r="C9" s="2"/>
      <c r="D9" s="3" t="s">
        <v>6</v>
      </c>
      <c r="E9" s="3"/>
    </row>
    <row r="10" spans="1:5" ht="30" customHeight="1" x14ac:dyDescent="0.35">
      <c r="A10" s="3" t="s">
        <v>7</v>
      </c>
      <c r="B10" s="3"/>
      <c r="C10" s="2"/>
      <c r="D10" s="3" t="s">
        <v>7</v>
      </c>
      <c r="E10" s="3"/>
    </row>
    <row r="11" spans="1:5" ht="30" customHeight="1" x14ac:dyDescent="0.35">
      <c r="A11" s="3" t="s">
        <v>8</v>
      </c>
      <c r="B11" s="3"/>
      <c r="C11" s="2"/>
      <c r="D11" s="3" t="s">
        <v>8</v>
      </c>
      <c r="E11" s="3"/>
    </row>
    <row r="12" spans="1:5" ht="30" customHeight="1" x14ac:dyDescent="0.35">
      <c r="A12" s="3" t="s">
        <v>9</v>
      </c>
      <c r="B12" s="3"/>
      <c r="C12" s="2"/>
      <c r="D12" s="3" t="s">
        <v>9</v>
      </c>
      <c r="E12" s="3"/>
    </row>
  </sheetData>
  <mergeCells count="5">
    <mergeCell ref="A8:B8"/>
    <mergeCell ref="D8:E8"/>
    <mergeCell ref="A1:E1"/>
    <mergeCell ref="A2:E2"/>
    <mergeCell ref="A3:E3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I16" sqref="I16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31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6</v>
      </c>
      <c r="B9" s="5">
        <v>5710</v>
      </c>
      <c r="C9" s="2"/>
      <c r="D9" s="3" t="s">
        <v>6</v>
      </c>
      <c r="E9" s="4">
        <v>4222.87</v>
      </c>
    </row>
    <row r="10" spans="1:5" ht="30" customHeight="1" x14ac:dyDescent="0.35">
      <c r="A10" s="3" t="s">
        <v>7</v>
      </c>
      <c r="B10" s="5">
        <v>8129</v>
      </c>
      <c r="C10" s="2"/>
      <c r="D10" s="3" t="s">
        <v>7</v>
      </c>
      <c r="E10" s="4">
        <v>9276.9599999999991</v>
      </c>
    </row>
    <row r="11" spans="1:5" ht="30" customHeight="1" x14ac:dyDescent="0.35">
      <c r="A11" s="3" t="s">
        <v>8</v>
      </c>
      <c r="B11" s="5">
        <v>5098</v>
      </c>
      <c r="C11" s="2"/>
      <c r="D11" s="3" t="s">
        <v>8</v>
      </c>
      <c r="E11" s="4">
        <v>4576.5600000000004</v>
      </c>
    </row>
    <row r="12" spans="1:5" ht="30" customHeight="1" x14ac:dyDescent="0.35">
      <c r="A12" s="3" t="s">
        <v>9</v>
      </c>
      <c r="B12" s="5">
        <f>SUM(B9:B11)</f>
        <v>18937</v>
      </c>
      <c r="C12" s="2"/>
      <c r="D12" s="3" t="s">
        <v>9</v>
      </c>
      <c r="E12" s="4">
        <f>SUM(E9:E11)</f>
        <v>18076.39</v>
      </c>
    </row>
    <row r="17" spans="1:6" x14ac:dyDescent="0.25">
      <c r="A17" s="23" t="s">
        <v>35</v>
      </c>
      <c r="D17" s="77" t="s">
        <v>20</v>
      </c>
      <c r="E17" s="77"/>
      <c r="F17" s="77"/>
    </row>
    <row r="18" spans="1:6" x14ac:dyDescent="0.25">
      <c r="A18" s="23" t="s">
        <v>11</v>
      </c>
      <c r="D18" s="76" t="s">
        <v>17</v>
      </c>
      <c r="E18" s="76"/>
      <c r="F18" s="76"/>
    </row>
    <row r="19" spans="1:6" x14ac:dyDescent="0.25">
      <c r="E19" s="23"/>
      <c r="F19" s="22"/>
    </row>
    <row r="20" spans="1:6" x14ac:dyDescent="0.25">
      <c r="E20" s="23"/>
    </row>
    <row r="21" spans="1:6" x14ac:dyDescent="0.25">
      <c r="A21" s="23" t="s">
        <v>34</v>
      </c>
      <c r="D21" s="77"/>
      <c r="E21" s="77"/>
    </row>
    <row r="22" spans="1:6" x14ac:dyDescent="0.25">
      <c r="A22" s="23" t="s">
        <v>14</v>
      </c>
      <c r="D22" s="77"/>
      <c r="E22" s="77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J10" sqref="J10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36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22</v>
      </c>
      <c r="B9" s="5">
        <v>490</v>
      </c>
      <c r="C9" s="2"/>
      <c r="D9" s="3" t="s">
        <v>22</v>
      </c>
      <c r="E9" s="5">
        <v>3609.1</v>
      </c>
    </row>
    <row r="10" spans="1:5" ht="30" customHeight="1" x14ac:dyDescent="0.35">
      <c r="A10" s="3" t="s">
        <v>23</v>
      </c>
      <c r="B10" s="5">
        <v>1210</v>
      </c>
      <c r="C10" s="2"/>
      <c r="D10" s="3" t="s">
        <v>23</v>
      </c>
      <c r="E10" s="4">
        <v>882.51</v>
      </c>
    </row>
    <row r="11" spans="1:5" ht="30" customHeight="1" x14ac:dyDescent="0.35">
      <c r="A11" s="3" t="s">
        <v>24</v>
      </c>
      <c r="B11" s="5">
        <v>540</v>
      </c>
      <c r="C11" s="2"/>
      <c r="D11" s="3" t="s">
        <v>24</v>
      </c>
      <c r="E11" s="4">
        <v>2975.49</v>
      </c>
    </row>
    <row r="12" spans="1:5" ht="30" customHeight="1" x14ac:dyDescent="0.35">
      <c r="A12" s="3" t="s">
        <v>9</v>
      </c>
      <c r="B12" s="5">
        <f>SUM(B9:B11)</f>
        <v>2240</v>
      </c>
      <c r="C12" s="2"/>
      <c r="D12" s="3" t="s">
        <v>9</v>
      </c>
      <c r="E12" s="5">
        <f>SUM(E9:E11)</f>
        <v>7467.0999999999995</v>
      </c>
    </row>
    <row r="17" spans="1:6" x14ac:dyDescent="0.25">
      <c r="A17" s="25" t="s">
        <v>35</v>
      </c>
      <c r="D17" s="77" t="s">
        <v>20</v>
      </c>
      <c r="E17" s="77"/>
      <c r="F17" s="77"/>
    </row>
    <row r="18" spans="1:6" x14ac:dyDescent="0.25">
      <c r="A18" s="25" t="s">
        <v>11</v>
      </c>
      <c r="D18" s="76" t="s">
        <v>17</v>
      </c>
      <c r="E18" s="76"/>
      <c r="F18" s="76"/>
    </row>
    <row r="19" spans="1:6" x14ac:dyDescent="0.25">
      <c r="E19" s="25"/>
      <c r="F19" s="24"/>
    </row>
    <row r="20" spans="1:6" x14ac:dyDescent="0.25">
      <c r="E20" s="25"/>
    </row>
    <row r="21" spans="1:6" x14ac:dyDescent="0.25">
      <c r="A21" s="25" t="s">
        <v>34</v>
      </c>
      <c r="D21" s="77"/>
      <c r="E21" s="77"/>
    </row>
    <row r="22" spans="1:6" x14ac:dyDescent="0.25">
      <c r="A22" s="25" t="s">
        <v>14</v>
      </c>
      <c r="D22" s="77"/>
      <c r="E22" s="77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9" sqref="J9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36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25</v>
      </c>
      <c r="B9" s="5">
        <v>3120</v>
      </c>
      <c r="C9" s="2"/>
      <c r="D9" s="3" t="s">
        <v>25</v>
      </c>
      <c r="E9" s="4">
        <v>844.43</v>
      </c>
    </row>
    <row r="10" spans="1:5" ht="30" customHeight="1" x14ac:dyDescent="0.35">
      <c r="A10" s="3" t="s">
        <v>26</v>
      </c>
      <c r="B10" s="5">
        <v>2425</v>
      </c>
      <c r="C10" s="2"/>
      <c r="D10" s="3" t="s">
        <v>26</v>
      </c>
      <c r="E10" s="4">
        <v>1260.54</v>
      </c>
    </row>
    <row r="11" spans="1:5" ht="30" customHeight="1" x14ac:dyDescent="0.35">
      <c r="A11" s="3" t="s">
        <v>27</v>
      </c>
      <c r="B11" s="5">
        <v>2905</v>
      </c>
      <c r="C11" s="2"/>
      <c r="D11" s="3" t="s">
        <v>27</v>
      </c>
      <c r="E11" s="5">
        <v>850</v>
      </c>
    </row>
    <row r="12" spans="1:5" ht="30" customHeight="1" x14ac:dyDescent="0.35">
      <c r="A12" s="3" t="s">
        <v>9</v>
      </c>
      <c r="B12" s="5">
        <f>SUM(B9:B11)</f>
        <v>8450</v>
      </c>
      <c r="C12" s="2"/>
      <c r="D12" s="3" t="s">
        <v>9</v>
      </c>
      <c r="E12" s="4">
        <f>SUM(E9:E11)</f>
        <v>2954.97</v>
      </c>
    </row>
    <row r="17" spans="1:6" x14ac:dyDescent="0.25">
      <c r="A17" s="27" t="s">
        <v>35</v>
      </c>
      <c r="D17" s="77" t="s">
        <v>20</v>
      </c>
      <c r="E17" s="77"/>
      <c r="F17" s="77"/>
    </row>
    <row r="18" spans="1:6" x14ac:dyDescent="0.25">
      <c r="A18" s="27" t="s">
        <v>11</v>
      </c>
      <c r="D18" s="76" t="s">
        <v>17</v>
      </c>
      <c r="E18" s="76"/>
      <c r="F18" s="76"/>
    </row>
    <row r="19" spans="1:6" x14ac:dyDescent="0.25">
      <c r="E19" s="27"/>
      <c r="F19" s="26"/>
    </row>
    <row r="20" spans="1:6" x14ac:dyDescent="0.25">
      <c r="E20" s="27"/>
    </row>
    <row r="21" spans="1:6" x14ac:dyDescent="0.25">
      <c r="A21" s="27" t="s">
        <v>34</v>
      </c>
      <c r="D21" s="77"/>
      <c r="E21" s="77"/>
    </row>
    <row r="22" spans="1:6" x14ac:dyDescent="0.25">
      <c r="A22" s="27" t="s">
        <v>14</v>
      </c>
      <c r="D22" s="77"/>
      <c r="E22" s="77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G27" sqref="G27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36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28</v>
      </c>
      <c r="B9" s="5">
        <v>0</v>
      </c>
      <c r="C9" s="2"/>
      <c r="D9" s="3" t="s">
        <v>28</v>
      </c>
      <c r="E9" s="4">
        <v>457.85</v>
      </c>
    </row>
    <row r="10" spans="1:5" ht="30" customHeight="1" x14ac:dyDescent="0.35">
      <c r="A10" s="3" t="s">
        <v>29</v>
      </c>
      <c r="B10" s="5">
        <v>0</v>
      </c>
      <c r="C10" s="2"/>
      <c r="D10" s="3" t="s">
        <v>29</v>
      </c>
      <c r="E10" s="4">
        <v>1237.5</v>
      </c>
    </row>
    <row r="11" spans="1:5" ht="30" customHeight="1" x14ac:dyDescent="0.35">
      <c r="A11" s="3" t="s">
        <v>30</v>
      </c>
      <c r="B11" s="5">
        <v>3220</v>
      </c>
      <c r="C11" s="2"/>
      <c r="D11" s="3" t="s">
        <v>30</v>
      </c>
      <c r="E11" s="5">
        <v>2536.6</v>
      </c>
    </row>
    <row r="12" spans="1:5" ht="30" customHeight="1" x14ac:dyDescent="0.35">
      <c r="A12" s="3" t="s">
        <v>9</v>
      </c>
      <c r="B12" s="5">
        <f>SUM(B9:B11)</f>
        <v>3220</v>
      </c>
      <c r="C12" s="2"/>
      <c r="D12" s="3" t="s">
        <v>9</v>
      </c>
      <c r="E12" s="4">
        <f>SUM(E9:E11)</f>
        <v>4231.95</v>
      </c>
    </row>
    <row r="17" spans="1:6" x14ac:dyDescent="0.25">
      <c r="A17" s="29" t="s">
        <v>34</v>
      </c>
      <c r="D17" s="77" t="s">
        <v>20</v>
      </c>
      <c r="E17" s="77"/>
      <c r="F17" s="77"/>
    </row>
    <row r="18" spans="1:6" x14ac:dyDescent="0.25">
      <c r="A18" s="29" t="s">
        <v>14</v>
      </c>
      <c r="D18" s="76" t="s">
        <v>17</v>
      </c>
      <c r="E18" s="76"/>
      <c r="F18" s="76"/>
    </row>
    <row r="19" spans="1:6" x14ac:dyDescent="0.25">
      <c r="E19" s="29"/>
      <c r="F19" s="28"/>
    </row>
    <row r="20" spans="1:6" x14ac:dyDescent="0.25">
      <c r="E20" s="29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35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7" workbookViewId="0">
      <selection activeCell="J9" sqref="J9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36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6</v>
      </c>
      <c r="B9" s="5">
        <v>2545</v>
      </c>
      <c r="C9" s="2"/>
      <c r="D9" s="3" t="s">
        <v>6</v>
      </c>
      <c r="E9" s="4">
        <v>4757.91</v>
      </c>
    </row>
    <row r="10" spans="1:5" ht="30" customHeight="1" x14ac:dyDescent="0.35">
      <c r="A10" s="3" t="s">
        <v>7</v>
      </c>
      <c r="B10" s="5">
        <v>7985</v>
      </c>
      <c r="C10" s="2"/>
      <c r="D10" s="3" t="s">
        <v>7</v>
      </c>
      <c r="E10" s="4">
        <v>4300.93</v>
      </c>
    </row>
    <row r="11" spans="1:5" ht="30" customHeight="1" x14ac:dyDescent="0.35">
      <c r="A11" s="3" t="s">
        <v>8</v>
      </c>
      <c r="B11" s="5">
        <v>6260.72</v>
      </c>
      <c r="C11" s="2"/>
      <c r="D11" s="3" t="s">
        <v>8</v>
      </c>
      <c r="E11" s="5">
        <v>3295.53</v>
      </c>
    </row>
    <row r="12" spans="1:5" ht="30" customHeight="1" x14ac:dyDescent="0.35">
      <c r="A12" s="3" t="s">
        <v>9</v>
      </c>
      <c r="B12" s="5">
        <v>16790.72</v>
      </c>
      <c r="C12" s="2"/>
      <c r="D12" s="3" t="s">
        <v>9</v>
      </c>
      <c r="E12" s="4">
        <v>12354.37</v>
      </c>
    </row>
    <row r="17" spans="1:6" x14ac:dyDescent="0.25">
      <c r="A17" s="31" t="s">
        <v>37</v>
      </c>
      <c r="D17" s="77" t="s">
        <v>20</v>
      </c>
      <c r="E17" s="77"/>
      <c r="F17" s="77"/>
    </row>
    <row r="18" spans="1:6" x14ac:dyDescent="0.25">
      <c r="A18" s="31" t="s">
        <v>14</v>
      </c>
      <c r="D18" s="76" t="s">
        <v>17</v>
      </c>
      <c r="E18" s="76"/>
      <c r="F18" s="76"/>
    </row>
    <row r="19" spans="1:6" x14ac:dyDescent="0.25">
      <c r="E19" s="31"/>
      <c r="F19" s="30"/>
    </row>
    <row r="20" spans="1:6" x14ac:dyDescent="0.25">
      <c r="E20" s="31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35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10" sqref="J10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38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22</v>
      </c>
      <c r="B9" s="5">
        <v>573</v>
      </c>
      <c r="C9" s="2"/>
      <c r="D9" s="3" t="s">
        <v>22</v>
      </c>
      <c r="E9" s="4">
        <v>3993.2</v>
      </c>
    </row>
    <row r="10" spans="1:5" ht="30" customHeight="1" x14ac:dyDescent="0.35">
      <c r="A10" s="3" t="s">
        <v>23</v>
      </c>
      <c r="B10" s="5">
        <v>613</v>
      </c>
      <c r="C10" s="2"/>
      <c r="D10" s="3" t="s">
        <v>23</v>
      </c>
      <c r="E10" s="4">
        <v>939.07</v>
      </c>
    </row>
    <row r="11" spans="1:5" ht="30" customHeight="1" x14ac:dyDescent="0.35">
      <c r="A11" s="3" t="s">
        <v>24</v>
      </c>
      <c r="B11" s="5">
        <v>5485</v>
      </c>
      <c r="C11" s="2"/>
      <c r="D11" s="3" t="s">
        <v>24</v>
      </c>
      <c r="E11" s="5">
        <v>3593.49</v>
      </c>
    </row>
    <row r="12" spans="1:5" ht="30" customHeight="1" x14ac:dyDescent="0.35">
      <c r="A12" s="3" t="s">
        <v>9</v>
      </c>
      <c r="B12" s="5">
        <f>SUM(B9:B11)</f>
        <v>6671</v>
      </c>
      <c r="C12" s="2"/>
      <c r="D12" s="3" t="s">
        <v>9</v>
      </c>
      <c r="E12" s="4">
        <f>SUM(E9:E11)</f>
        <v>8525.7599999999984</v>
      </c>
    </row>
    <row r="17" spans="1:6" x14ac:dyDescent="0.25">
      <c r="A17" s="33" t="s">
        <v>37</v>
      </c>
      <c r="D17" s="77" t="s">
        <v>20</v>
      </c>
      <c r="E17" s="77"/>
      <c r="F17" s="77"/>
    </row>
    <row r="18" spans="1:6" x14ac:dyDescent="0.25">
      <c r="A18" s="33" t="s">
        <v>14</v>
      </c>
      <c r="D18" s="76" t="s">
        <v>17</v>
      </c>
      <c r="E18" s="76"/>
      <c r="F18" s="76"/>
    </row>
    <row r="19" spans="1:6" x14ac:dyDescent="0.25">
      <c r="E19" s="33"/>
      <c r="F19" s="32"/>
    </row>
    <row r="20" spans="1:6" x14ac:dyDescent="0.25">
      <c r="E20" s="33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35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9" sqref="A9:A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38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25</v>
      </c>
      <c r="B9" s="5" t="s">
        <v>39</v>
      </c>
      <c r="C9" s="2"/>
      <c r="D9" s="3" t="s">
        <v>25</v>
      </c>
      <c r="E9" s="4" t="s">
        <v>42</v>
      </c>
    </row>
    <row r="10" spans="1:5" ht="30" customHeight="1" x14ac:dyDescent="0.35">
      <c r="A10" s="3" t="s">
        <v>26</v>
      </c>
      <c r="B10" s="5" t="s">
        <v>40</v>
      </c>
      <c r="C10" s="2"/>
      <c r="D10" s="3" t="s">
        <v>26</v>
      </c>
      <c r="E10" s="40" t="s">
        <v>44</v>
      </c>
    </row>
    <row r="11" spans="1:5" ht="30" customHeight="1" x14ac:dyDescent="0.35">
      <c r="A11" s="3" t="s">
        <v>27</v>
      </c>
      <c r="B11" s="5" t="s">
        <v>41</v>
      </c>
      <c r="C11" s="2"/>
      <c r="D11" s="3" t="s">
        <v>27</v>
      </c>
      <c r="E11" s="5" t="s">
        <v>43</v>
      </c>
    </row>
    <row r="12" spans="1:5" ht="30" customHeight="1" x14ac:dyDescent="0.35">
      <c r="A12" s="3" t="s">
        <v>9</v>
      </c>
      <c r="B12" s="5" t="s">
        <v>46</v>
      </c>
      <c r="C12" s="2"/>
      <c r="D12" s="3" t="s">
        <v>9</v>
      </c>
      <c r="E12" s="4" t="s">
        <v>45</v>
      </c>
    </row>
    <row r="17" spans="1:6" x14ac:dyDescent="0.25">
      <c r="A17" s="35" t="s">
        <v>37</v>
      </c>
      <c r="D17" s="77" t="s">
        <v>20</v>
      </c>
      <c r="E17" s="77"/>
      <c r="F17" s="77"/>
    </row>
    <row r="18" spans="1:6" x14ac:dyDescent="0.25">
      <c r="A18" s="35" t="s">
        <v>14</v>
      </c>
      <c r="D18" s="76" t="s">
        <v>17</v>
      </c>
      <c r="E18" s="76"/>
      <c r="F18" s="76"/>
    </row>
    <row r="19" spans="1:6" x14ac:dyDescent="0.25">
      <c r="E19" s="35"/>
      <c r="F19" s="34"/>
    </row>
    <row r="20" spans="1:6" x14ac:dyDescent="0.25">
      <c r="E20" s="35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35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12" sqref="E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38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28</v>
      </c>
      <c r="B9" s="5" t="s">
        <v>47</v>
      </c>
      <c r="C9" s="2"/>
      <c r="D9" s="3" t="s">
        <v>28</v>
      </c>
      <c r="E9" s="5" t="s">
        <v>47</v>
      </c>
    </row>
    <row r="10" spans="1:5" ht="30" customHeight="1" x14ac:dyDescent="0.35">
      <c r="A10" s="3" t="s">
        <v>29</v>
      </c>
      <c r="B10" s="5" t="s">
        <v>47</v>
      </c>
      <c r="C10" s="2"/>
      <c r="D10" s="3" t="s">
        <v>29</v>
      </c>
      <c r="E10" s="4" t="s">
        <v>49</v>
      </c>
    </row>
    <row r="11" spans="1:5" ht="30" customHeight="1" x14ac:dyDescent="0.35">
      <c r="A11" s="3" t="s">
        <v>30</v>
      </c>
      <c r="B11" s="5" t="s">
        <v>48</v>
      </c>
      <c r="C11" s="2"/>
      <c r="D11" s="3" t="s">
        <v>30</v>
      </c>
      <c r="E11" s="5" t="s">
        <v>50</v>
      </c>
    </row>
    <row r="12" spans="1:5" ht="30" customHeight="1" x14ac:dyDescent="0.35">
      <c r="A12" s="3" t="s">
        <v>9</v>
      </c>
      <c r="B12" s="5" t="s">
        <v>48</v>
      </c>
      <c r="C12" s="2"/>
      <c r="D12" s="3" t="s">
        <v>9</v>
      </c>
      <c r="E12" s="4" t="s">
        <v>51</v>
      </c>
    </row>
    <row r="17" spans="1:6" x14ac:dyDescent="0.25">
      <c r="A17" s="37" t="s">
        <v>37</v>
      </c>
      <c r="D17" s="77" t="s">
        <v>20</v>
      </c>
      <c r="E17" s="77"/>
      <c r="F17" s="77"/>
    </row>
    <row r="18" spans="1:6" x14ac:dyDescent="0.25">
      <c r="A18" s="37" t="s">
        <v>14</v>
      </c>
      <c r="D18" s="76" t="s">
        <v>17</v>
      </c>
      <c r="E18" s="76"/>
      <c r="F18" s="76"/>
    </row>
    <row r="19" spans="1:6" x14ac:dyDescent="0.25">
      <c r="E19" s="37"/>
      <c r="F19" s="36"/>
    </row>
    <row r="20" spans="1:6" x14ac:dyDescent="0.25">
      <c r="E20" s="37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35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O14" sqref="O14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38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6</v>
      </c>
      <c r="B9" s="5" t="s">
        <v>52</v>
      </c>
      <c r="C9" s="2"/>
      <c r="D9" s="3" t="s">
        <v>6</v>
      </c>
      <c r="E9" s="5" t="s">
        <v>53</v>
      </c>
    </row>
    <row r="10" spans="1:5" ht="30" customHeight="1" x14ac:dyDescent="0.35">
      <c r="A10" s="3" t="s">
        <v>7</v>
      </c>
      <c r="B10" s="5" t="s">
        <v>54</v>
      </c>
      <c r="C10" s="2"/>
      <c r="D10" s="3" t="s">
        <v>7</v>
      </c>
      <c r="E10" s="4" t="s">
        <v>55</v>
      </c>
    </row>
    <row r="11" spans="1:5" ht="30" customHeight="1" x14ac:dyDescent="0.35">
      <c r="A11" s="3" t="s">
        <v>8</v>
      </c>
      <c r="B11" s="5" t="s">
        <v>56</v>
      </c>
      <c r="C11" s="2"/>
      <c r="D11" s="3" t="s">
        <v>8</v>
      </c>
      <c r="E11" s="5" t="s">
        <v>57</v>
      </c>
    </row>
    <row r="12" spans="1:5" ht="30" customHeight="1" x14ac:dyDescent="0.35">
      <c r="A12" s="3" t="s">
        <v>9</v>
      </c>
      <c r="B12" s="5" t="s">
        <v>59</v>
      </c>
      <c r="C12" s="2"/>
      <c r="D12" s="3" t="s">
        <v>9</v>
      </c>
      <c r="E12" s="4" t="s">
        <v>58</v>
      </c>
    </row>
    <row r="17" spans="1:6" x14ac:dyDescent="0.25">
      <c r="A17" s="39" t="s">
        <v>37</v>
      </c>
      <c r="D17" s="77" t="s">
        <v>61</v>
      </c>
      <c r="E17" s="77"/>
      <c r="F17" s="77"/>
    </row>
    <row r="18" spans="1:6" x14ac:dyDescent="0.25">
      <c r="A18" s="39" t="s">
        <v>14</v>
      </c>
      <c r="D18" s="76" t="s">
        <v>17</v>
      </c>
      <c r="E18" s="76"/>
      <c r="F18" s="76"/>
    </row>
    <row r="19" spans="1:6" x14ac:dyDescent="0.25">
      <c r="E19" s="39"/>
      <c r="F19" s="38"/>
    </row>
    <row r="20" spans="1:6" x14ac:dyDescent="0.25">
      <c r="E20" s="39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35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workbookViewId="0">
      <selection activeCell="I12" sqref="I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60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22</v>
      </c>
      <c r="B9" s="5">
        <v>830</v>
      </c>
      <c r="C9" s="2"/>
      <c r="D9" s="3" t="s">
        <v>22</v>
      </c>
      <c r="E9" s="5">
        <v>3361.5</v>
      </c>
    </row>
    <row r="10" spans="1:5" ht="30" customHeight="1" x14ac:dyDescent="0.35">
      <c r="A10" s="3" t="s">
        <v>23</v>
      </c>
      <c r="B10" s="5">
        <v>645</v>
      </c>
      <c r="C10" s="2"/>
      <c r="D10" s="3" t="s">
        <v>23</v>
      </c>
      <c r="E10" s="4">
        <v>1144.8499999999999</v>
      </c>
    </row>
    <row r="11" spans="1:5" ht="30" customHeight="1" x14ac:dyDescent="0.35">
      <c r="A11" s="3" t="s">
        <v>24</v>
      </c>
      <c r="B11" s="5">
        <v>590</v>
      </c>
      <c r="C11" s="2"/>
      <c r="D11" s="3" t="s">
        <v>24</v>
      </c>
      <c r="E11" s="5">
        <v>1515.48</v>
      </c>
    </row>
    <row r="12" spans="1:5" ht="30" customHeight="1" x14ac:dyDescent="0.35">
      <c r="A12" s="3" t="s">
        <v>9</v>
      </c>
      <c r="B12" s="5">
        <v>2065</v>
      </c>
      <c r="C12" s="2"/>
      <c r="D12" s="3" t="s">
        <v>9</v>
      </c>
      <c r="E12" s="4">
        <v>6021.83</v>
      </c>
    </row>
    <row r="17" spans="1:6" x14ac:dyDescent="0.25">
      <c r="A17" s="39" t="s">
        <v>37</v>
      </c>
      <c r="D17" s="77" t="s">
        <v>61</v>
      </c>
      <c r="E17" s="77"/>
      <c r="F17" s="77"/>
    </row>
    <row r="18" spans="1:6" x14ac:dyDescent="0.25">
      <c r="A18" s="39" t="s">
        <v>14</v>
      </c>
      <c r="D18" s="76" t="s">
        <v>17</v>
      </c>
      <c r="E18" s="76"/>
      <c r="F18" s="76"/>
    </row>
    <row r="19" spans="1:6" x14ac:dyDescent="0.25">
      <c r="E19" s="39"/>
      <c r="F19" s="38"/>
    </row>
    <row r="20" spans="1:6" x14ac:dyDescent="0.25">
      <c r="E20" s="39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35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7" workbookViewId="0">
      <selection activeCell="H24" sqref="H24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</v>
      </c>
      <c r="B6" s="1"/>
      <c r="C6" s="1"/>
      <c r="D6" s="1"/>
    </row>
    <row r="8" spans="1:5" ht="21" x14ac:dyDescent="0.35">
      <c r="A8" s="78" t="s">
        <v>4</v>
      </c>
      <c r="B8" s="78"/>
      <c r="C8" s="7"/>
      <c r="D8" s="78" t="s">
        <v>5</v>
      </c>
      <c r="E8" s="78"/>
    </row>
    <row r="9" spans="1:5" ht="30" customHeight="1" x14ac:dyDescent="0.35">
      <c r="A9" s="3" t="s">
        <v>6</v>
      </c>
      <c r="B9" s="6">
        <v>40</v>
      </c>
      <c r="C9" s="2"/>
      <c r="D9" s="3" t="s">
        <v>6</v>
      </c>
      <c r="E9" s="6">
        <v>875.01</v>
      </c>
    </row>
    <row r="10" spans="1:5" ht="30" customHeight="1" x14ac:dyDescent="0.35">
      <c r="A10" s="3" t="s">
        <v>7</v>
      </c>
      <c r="B10" s="6">
        <v>1160</v>
      </c>
      <c r="C10" s="2"/>
      <c r="D10" s="3" t="s">
        <v>7</v>
      </c>
      <c r="E10" s="6">
        <v>207.74</v>
      </c>
    </row>
    <row r="11" spans="1:5" ht="30" customHeight="1" x14ac:dyDescent="0.35">
      <c r="A11" s="3" t="s">
        <v>8</v>
      </c>
      <c r="B11" s="6">
        <v>1015</v>
      </c>
      <c r="C11" s="2"/>
      <c r="D11" s="3" t="s">
        <v>8</v>
      </c>
      <c r="E11" s="6">
        <v>1064.92</v>
      </c>
    </row>
    <row r="12" spans="1:5" ht="30" customHeight="1" x14ac:dyDescent="0.35">
      <c r="A12" s="3" t="s">
        <v>9</v>
      </c>
      <c r="B12" s="6">
        <f>SUM(B9:B11)</f>
        <v>2215</v>
      </c>
      <c r="C12" s="2"/>
      <c r="D12" s="3" t="s">
        <v>9</v>
      </c>
      <c r="E12" s="6">
        <f>SUM(E9:E11)</f>
        <v>2147.67</v>
      </c>
    </row>
    <row r="17" spans="1:6" x14ac:dyDescent="0.25">
      <c r="A17" s="8" t="s">
        <v>10</v>
      </c>
      <c r="D17" s="77" t="s">
        <v>16</v>
      </c>
      <c r="E17" s="77"/>
    </row>
    <row r="18" spans="1:6" x14ac:dyDescent="0.25">
      <c r="A18" s="8" t="s">
        <v>11</v>
      </c>
      <c r="D18" s="76" t="s">
        <v>17</v>
      </c>
      <c r="E18" s="76"/>
      <c r="F18" s="76"/>
    </row>
    <row r="19" spans="1:6" x14ac:dyDescent="0.25">
      <c r="E19" s="8"/>
      <c r="F19" s="9"/>
    </row>
    <row r="20" spans="1:6" x14ac:dyDescent="0.25">
      <c r="E20" s="8"/>
    </row>
    <row r="21" spans="1:6" x14ac:dyDescent="0.25">
      <c r="A21" s="8" t="s">
        <v>12</v>
      </c>
      <c r="D21" s="77" t="s">
        <v>13</v>
      </c>
      <c r="E21" s="77"/>
    </row>
    <row r="22" spans="1:6" x14ac:dyDescent="0.25">
      <c r="A22" s="8" t="s">
        <v>14</v>
      </c>
      <c r="D22" s="77" t="s">
        <v>15</v>
      </c>
      <c r="E22" s="77"/>
    </row>
  </sheetData>
  <mergeCells count="9">
    <mergeCell ref="D18:F18"/>
    <mergeCell ref="D17:E17"/>
    <mergeCell ref="D21:E21"/>
    <mergeCell ref="D22:E22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11" sqref="H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60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25</v>
      </c>
      <c r="B9" s="5">
        <v>7400</v>
      </c>
      <c r="C9" s="2"/>
      <c r="D9" s="3" t="s">
        <v>25</v>
      </c>
      <c r="E9" s="5">
        <v>749.06</v>
      </c>
    </row>
    <row r="10" spans="1:5" ht="30" customHeight="1" x14ac:dyDescent="0.35">
      <c r="A10" s="3" t="s">
        <v>26</v>
      </c>
      <c r="B10" s="5">
        <v>2015</v>
      </c>
      <c r="C10" s="2"/>
      <c r="D10" s="3" t="s">
        <v>26</v>
      </c>
      <c r="E10" s="4">
        <v>2217.25</v>
      </c>
    </row>
    <row r="11" spans="1:5" ht="30" customHeight="1" x14ac:dyDescent="0.35">
      <c r="A11" s="3" t="s">
        <v>27</v>
      </c>
      <c r="B11" s="5">
        <v>0</v>
      </c>
      <c r="C11" s="2"/>
      <c r="D11" s="3" t="s">
        <v>27</v>
      </c>
      <c r="E11" s="5">
        <v>472</v>
      </c>
    </row>
    <row r="12" spans="1:5" ht="30" customHeight="1" x14ac:dyDescent="0.35">
      <c r="A12" s="3" t="s">
        <v>9</v>
      </c>
      <c r="B12" s="5">
        <v>9415</v>
      </c>
      <c r="C12" s="2"/>
      <c r="D12" s="3" t="s">
        <v>9</v>
      </c>
      <c r="E12" s="4">
        <v>3438.31</v>
      </c>
    </row>
    <row r="17" spans="1:6" x14ac:dyDescent="0.25">
      <c r="A17" s="42" t="s">
        <v>37</v>
      </c>
      <c r="D17" s="77" t="s">
        <v>61</v>
      </c>
      <c r="E17" s="77"/>
      <c r="F17" s="77"/>
    </row>
    <row r="18" spans="1:6" x14ac:dyDescent="0.25">
      <c r="A18" s="42" t="s">
        <v>14</v>
      </c>
      <c r="D18" s="76" t="s">
        <v>17</v>
      </c>
      <c r="E18" s="76"/>
      <c r="F18" s="76"/>
    </row>
    <row r="19" spans="1:6" x14ac:dyDescent="0.25">
      <c r="E19" s="42"/>
      <c r="F19" s="41"/>
    </row>
    <row r="20" spans="1:6" x14ac:dyDescent="0.25">
      <c r="E20" s="42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35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7" sqref="H7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60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28</v>
      </c>
      <c r="B9" s="5">
        <v>0</v>
      </c>
      <c r="C9" s="2"/>
      <c r="D9" s="3" t="s">
        <v>28</v>
      </c>
      <c r="E9" s="5">
        <v>1814.62</v>
      </c>
    </row>
    <row r="10" spans="1:5" ht="30" customHeight="1" x14ac:dyDescent="0.35">
      <c r="A10" s="3" t="s">
        <v>29</v>
      </c>
      <c r="B10" s="5">
        <v>0</v>
      </c>
      <c r="C10" s="2"/>
      <c r="D10" s="3" t="s">
        <v>29</v>
      </c>
      <c r="E10" s="5">
        <v>0</v>
      </c>
    </row>
    <row r="11" spans="1:5" ht="30" customHeight="1" x14ac:dyDescent="0.35">
      <c r="A11" s="3" t="s">
        <v>30</v>
      </c>
      <c r="B11" s="5">
        <v>500</v>
      </c>
      <c r="C11" s="2"/>
      <c r="D11" s="3" t="s">
        <v>30</v>
      </c>
      <c r="E11" s="5">
        <v>2754.29</v>
      </c>
    </row>
    <row r="12" spans="1:5" ht="30" customHeight="1" x14ac:dyDescent="0.35">
      <c r="A12" s="3" t="s">
        <v>9</v>
      </c>
      <c r="B12" s="5">
        <v>500</v>
      </c>
      <c r="C12" s="2"/>
      <c r="D12" s="3" t="s">
        <v>9</v>
      </c>
      <c r="E12" s="40">
        <v>4568.91</v>
      </c>
    </row>
    <row r="17" spans="1:6" x14ac:dyDescent="0.25">
      <c r="A17" s="44" t="s">
        <v>37</v>
      </c>
      <c r="D17" s="77" t="s">
        <v>61</v>
      </c>
      <c r="E17" s="77"/>
      <c r="F17" s="77"/>
    </row>
    <row r="18" spans="1:6" x14ac:dyDescent="0.25">
      <c r="A18" s="44" t="s">
        <v>14</v>
      </c>
      <c r="D18" s="76" t="s">
        <v>17</v>
      </c>
      <c r="E18" s="76"/>
      <c r="F18" s="76"/>
    </row>
    <row r="19" spans="1:6" x14ac:dyDescent="0.25">
      <c r="E19" s="44"/>
      <c r="F19" s="43"/>
    </row>
    <row r="20" spans="1:6" x14ac:dyDescent="0.25">
      <c r="E20" s="44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35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0" workbookViewId="0">
      <selection activeCell="A17" sqref="A17:F24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60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6</v>
      </c>
      <c r="B9" s="5">
        <v>9355</v>
      </c>
      <c r="C9" s="2"/>
      <c r="D9" s="3" t="s">
        <v>6</v>
      </c>
      <c r="E9" s="5">
        <v>4047.21</v>
      </c>
    </row>
    <row r="10" spans="1:5" ht="30" customHeight="1" x14ac:dyDescent="0.35">
      <c r="A10" s="3" t="s">
        <v>7</v>
      </c>
      <c r="B10" s="5">
        <v>8120</v>
      </c>
      <c r="C10" s="2"/>
      <c r="D10" s="3" t="s">
        <v>7</v>
      </c>
      <c r="E10" s="5">
        <v>7007.28</v>
      </c>
    </row>
    <row r="11" spans="1:5" ht="30" customHeight="1" x14ac:dyDescent="0.35">
      <c r="A11" s="3" t="s">
        <v>8</v>
      </c>
      <c r="B11" s="5">
        <v>7461.8</v>
      </c>
      <c r="C11" s="2"/>
      <c r="D11" s="3" t="s">
        <v>8</v>
      </c>
      <c r="E11" s="5">
        <v>2342.9699999999998</v>
      </c>
    </row>
    <row r="12" spans="1:5" ht="30" customHeight="1" x14ac:dyDescent="0.35">
      <c r="A12" s="3" t="s">
        <v>9</v>
      </c>
      <c r="B12" s="5">
        <v>24936.799999999999</v>
      </c>
      <c r="C12" s="2"/>
      <c r="D12" s="3" t="s">
        <v>9</v>
      </c>
      <c r="E12" s="40">
        <v>13397.46</v>
      </c>
    </row>
    <row r="17" spans="1:6" x14ac:dyDescent="0.25">
      <c r="A17" s="46" t="s">
        <v>64</v>
      </c>
      <c r="D17" s="77" t="s">
        <v>65</v>
      </c>
      <c r="E17" s="77"/>
      <c r="F17" s="77"/>
    </row>
    <row r="18" spans="1:6" x14ac:dyDescent="0.25">
      <c r="A18" s="46" t="s">
        <v>14</v>
      </c>
      <c r="D18" s="76" t="s">
        <v>17</v>
      </c>
      <c r="E18" s="76"/>
      <c r="F18" s="76"/>
    </row>
    <row r="19" spans="1:6" x14ac:dyDescent="0.25">
      <c r="E19" s="46"/>
      <c r="F19" s="45"/>
    </row>
    <row r="20" spans="1:6" x14ac:dyDescent="0.25">
      <c r="E20" s="46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63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L11" sqref="L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62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22</v>
      </c>
      <c r="B9" s="5">
        <v>880</v>
      </c>
      <c r="C9" s="2"/>
      <c r="D9" s="3" t="s">
        <v>22</v>
      </c>
      <c r="E9" s="5">
        <v>2592</v>
      </c>
    </row>
    <row r="10" spans="1:5" ht="30" customHeight="1" x14ac:dyDescent="0.35">
      <c r="A10" s="3" t="s">
        <v>23</v>
      </c>
      <c r="B10" s="5">
        <v>1570</v>
      </c>
      <c r="C10" s="2"/>
      <c r="D10" s="3" t="s">
        <v>23</v>
      </c>
      <c r="E10" s="5">
        <v>4085.9</v>
      </c>
    </row>
    <row r="11" spans="1:5" ht="30" customHeight="1" x14ac:dyDescent="0.35">
      <c r="A11" s="3" t="s">
        <v>24</v>
      </c>
      <c r="B11" s="5">
        <v>280</v>
      </c>
      <c r="C11" s="2"/>
      <c r="D11" s="3" t="s">
        <v>24</v>
      </c>
      <c r="E11" s="5">
        <v>3083.77</v>
      </c>
    </row>
    <row r="12" spans="1:5" ht="30" customHeight="1" x14ac:dyDescent="0.35">
      <c r="A12" s="3" t="s">
        <v>9</v>
      </c>
      <c r="B12" s="5">
        <f>SUM(B9:B11)</f>
        <v>2730</v>
      </c>
      <c r="C12" s="2"/>
      <c r="D12" s="3" t="s">
        <v>9</v>
      </c>
      <c r="E12" s="40">
        <f>SUM(E9:E11)</f>
        <v>9761.67</v>
      </c>
    </row>
    <row r="17" spans="1:6" x14ac:dyDescent="0.25">
      <c r="A17" s="48" t="s">
        <v>64</v>
      </c>
      <c r="D17" s="77" t="s">
        <v>65</v>
      </c>
      <c r="E17" s="77"/>
      <c r="F17" s="77"/>
    </row>
    <row r="18" spans="1:6" x14ac:dyDescent="0.25">
      <c r="A18" s="48" t="s">
        <v>14</v>
      </c>
      <c r="D18" s="76" t="s">
        <v>17</v>
      </c>
      <c r="E18" s="76"/>
      <c r="F18" s="76"/>
    </row>
    <row r="19" spans="1:6" x14ac:dyDescent="0.25">
      <c r="E19" s="48"/>
      <c r="F19" s="47"/>
    </row>
    <row r="20" spans="1:6" x14ac:dyDescent="0.25">
      <c r="E20" s="48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63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J9" sqref="J9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62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25</v>
      </c>
      <c r="B9" s="5">
        <v>0</v>
      </c>
      <c r="C9" s="2"/>
      <c r="D9" s="3" t="s">
        <v>25</v>
      </c>
      <c r="E9" s="5">
        <v>0</v>
      </c>
    </row>
    <row r="10" spans="1:5" ht="30" customHeight="1" x14ac:dyDescent="0.35">
      <c r="A10" s="3" t="s">
        <v>26</v>
      </c>
      <c r="B10" s="5">
        <v>0</v>
      </c>
      <c r="C10" s="2"/>
      <c r="D10" s="3" t="s">
        <v>26</v>
      </c>
      <c r="E10" s="5">
        <v>0</v>
      </c>
    </row>
    <row r="11" spans="1:5" ht="30" customHeight="1" x14ac:dyDescent="0.35">
      <c r="A11" s="3" t="s">
        <v>27</v>
      </c>
      <c r="B11" s="5">
        <v>1000</v>
      </c>
      <c r="C11" s="2"/>
      <c r="D11" s="3" t="s">
        <v>27</v>
      </c>
      <c r="E11" s="5">
        <v>1719</v>
      </c>
    </row>
    <row r="12" spans="1:5" ht="30" customHeight="1" x14ac:dyDescent="0.35">
      <c r="A12" s="3" t="s">
        <v>9</v>
      </c>
      <c r="B12" s="51">
        <v>1000</v>
      </c>
      <c r="C12" s="2"/>
      <c r="D12" s="3" t="s">
        <v>9</v>
      </c>
      <c r="E12" s="40">
        <v>1719</v>
      </c>
    </row>
    <row r="17" spans="1:6" x14ac:dyDescent="0.25">
      <c r="A17" s="48" t="s">
        <v>64</v>
      </c>
      <c r="D17" s="77" t="s">
        <v>65</v>
      </c>
      <c r="E17" s="77"/>
      <c r="F17" s="77"/>
    </row>
    <row r="18" spans="1:6" x14ac:dyDescent="0.25">
      <c r="A18" s="48" t="s">
        <v>14</v>
      </c>
      <c r="D18" s="76" t="s">
        <v>17</v>
      </c>
      <c r="E18" s="76"/>
      <c r="F18" s="76"/>
    </row>
    <row r="19" spans="1:6" x14ac:dyDescent="0.25">
      <c r="E19" s="48"/>
      <c r="F19" s="47"/>
    </row>
    <row r="20" spans="1:6" x14ac:dyDescent="0.25">
      <c r="E20" s="48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63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I11" sqref="I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62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28</v>
      </c>
      <c r="B9" s="5">
        <v>1000</v>
      </c>
      <c r="C9" s="2"/>
      <c r="D9" s="3" t="s">
        <v>28</v>
      </c>
      <c r="E9" s="5">
        <v>48.25</v>
      </c>
    </row>
    <row r="10" spans="1:5" ht="30" customHeight="1" x14ac:dyDescent="0.35">
      <c r="A10" s="3" t="s">
        <v>29</v>
      </c>
      <c r="B10" s="5">
        <v>0</v>
      </c>
      <c r="C10" s="2"/>
      <c r="D10" s="3" t="s">
        <v>29</v>
      </c>
      <c r="E10" s="5">
        <v>448</v>
      </c>
    </row>
    <row r="11" spans="1:5" ht="30" customHeight="1" x14ac:dyDescent="0.35">
      <c r="A11" s="3" t="s">
        <v>30</v>
      </c>
      <c r="B11" s="5">
        <v>3240</v>
      </c>
      <c r="C11" s="2"/>
      <c r="D11" s="3" t="s">
        <v>30</v>
      </c>
      <c r="E11" s="5">
        <v>5954.41</v>
      </c>
    </row>
    <row r="12" spans="1:5" ht="30" customHeight="1" x14ac:dyDescent="0.35">
      <c r="A12" s="3" t="s">
        <v>9</v>
      </c>
      <c r="B12" s="51">
        <v>4240</v>
      </c>
      <c r="C12" s="2"/>
      <c r="D12" s="3" t="s">
        <v>9</v>
      </c>
      <c r="E12" s="40">
        <v>6450.66</v>
      </c>
    </row>
    <row r="17" spans="1:6" x14ac:dyDescent="0.25">
      <c r="A17" s="50" t="s">
        <v>64</v>
      </c>
      <c r="D17" s="77" t="s">
        <v>65</v>
      </c>
      <c r="E17" s="77"/>
      <c r="F17" s="77"/>
    </row>
    <row r="18" spans="1:6" x14ac:dyDescent="0.25">
      <c r="A18" s="50" t="s">
        <v>14</v>
      </c>
      <c r="D18" s="76" t="s">
        <v>17</v>
      </c>
      <c r="E18" s="76"/>
      <c r="F18" s="76"/>
    </row>
    <row r="19" spans="1:6" x14ac:dyDescent="0.25">
      <c r="E19" s="50"/>
      <c r="F19" s="49"/>
    </row>
    <row r="20" spans="1:6" x14ac:dyDescent="0.25">
      <c r="E20" s="50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63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7:F17"/>
    <mergeCell ref="A1:E1"/>
    <mergeCell ref="A2:E2"/>
    <mergeCell ref="A3:E3"/>
    <mergeCell ref="A8:B8"/>
    <mergeCell ref="D8:E8"/>
    <mergeCell ref="D18:F18"/>
    <mergeCell ref="D21:E21"/>
    <mergeCell ref="D22:E22"/>
    <mergeCell ref="A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21" workbookViewId="0">
      <selection activeCell="K12" sqref="K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ht="2.25" customHeight="1" x14ac:dyDescent="0.25">
      <c r="A5" s="1"/>
      <c r="B5" s="1"/>
      <c r="C5" s="1"/>
      <c r="D5" s="1"/>
    </row>
    <row r="6" spans="1:5" x14ac:dyDescent="0.25">
      <c r="A6" s="1" t="s">
        <v>62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6</v>
      </c>
      <c r="B9" s="5">
        <v>600</v>
      </c>
      <c r="C9" s="2"/>
      <c r="D9" s="3" t="s">
        <v>6</v>
      </c>
      <c r="E9" s="5">
        <v>505.37</v>
      </c>
    </row>
    <row r="10" spans="1:5" ht="30" customHeight="1" x14ac:dyDescent="0.35">
      <c r="A10" s="3" t="s">
        <v>7</v>
      </c>
      <c r="B10" s="5">
        <v>2527</v>
      </c>
      <c r="C10" s="2"/>
      <c r="D10" s="3" t="s">
        <v>7</v>
      </c>
      <c r="E10" s="5">
        <v>49</v>
      </c>
    </row>
    <row r="11" spans="1:5" ht="30" customHeight="1" x14ac:dyDescent="0.35">
      <c r="A11" s="3" t="s">
        <v>8</v>
      </c>
      <c r="B11" s="5">
        <v>155</v>
      </c>
      <c r="C11" s="2"/>
      <c r="D11" s="3" t="s">
        <v>8</v>
      </c>
      <c r="E11" s="5">
        <v>0</v>
      </c>
    </row>
    <row r="12" spans="1:5" ht="30" customHeight="1" x14ac:dyDescent="0.35">
      <c r="A12" s="3" t="s">
        <v>9</v>
      </c>
      <c r="B12" s="51">
        <v>3282</v>
      </c>
      <c r="C12" s="2"/>
      <c r="D12" s="3" t="s">
        <v>9</v>
      </c>
      <c r="E12" s="40">
        <v>554.37</v>
      </c>
    </row>
    <row r="17" spans="1:6" x14ac:dyDescent="0.25">
      <c r="A17" s="53" t="s">
        <v>64</v>
      </c>
      <c r="D17" s="77" t="s">
        <v>65</v>
      </c>
      <c r="E17" s="77"/>
      <c r="F17" s="77"/>
    </row>
    <row r="18" spans="1:6" x14ac:dyDescent="0.25">
      <c r="A18" s="53" t="s">
        <v>14</v>
      </c>
      <c r="D18" s="76" t="s">
        <v>17</v>
      </c>
      <c r="E18" s="76"/>
      <c r="F18" s="76"/>
    </row>
    <row r="19" spans="1:6" x14ac:dyDescent="0.25">
      <c r="E19" s="53"/>
      <c r="F19" s="52"/>
    </row>
    <row r="20" spans="1:6" x14ac:dyDescent="0.25">
      <c r="E20" s="53"/>
    </row>
    <row r="21" spans="1:6" ht="42" customHeight="1" x14ac:dyDescent="0.25">
      <c r="D21" s="77"/>
      <c r="E21" s="77"/>
    </row>
    <row r="22" spans="1:6" x14ac:dyDescent="0.25">
      <c r="D22" s="77"/>
      <c r="E22" s="77"/>
    </row>
    <row r="23" spans="1:6" x14ac:dyDescent="0.25">
      <c r="A23" s="77" t="s">
        <v>63</v>
      </c>
      <c r="B23" s="77"/>
      <c r="C23" s="77"/>
      <c r="D23" s="77"/>
      <c r="E23" s="77"/>
    </row>
    <row r="24" spans="1:6" x14ac:dyDescent="0.25">
      <c r="A24" s="77" t="s">
        <v>11</v>
      </c>
      <c r="B24" s="77"/>
      <c r="C24" s="77"/>
      <c r="D24" s="77"/>
      <c r="E24" s="77"/>
    </row>
  </sheetData>
  <mergeCells count="11">
    <mergeCell ref="D18:F18"/>
    <mergeCell ref="D21:E21"/>
    <mergeCell ref="D22:E22"/>
    <mergeCell ref="A23:E23"/>
    <mergeCell ref="A24:E24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13" sqref="I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68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66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22</v>
      </c>
      <c r="B10" s="5">
        <v>0</v>
      </c>
      <c r="C10" s="2"/>
      <c r="D10" s="3" t="s">
        <v>22</v>
      </c>
      <c r="E10" s="5">
        <v>228</v>
      </c>
    </row>
    <row r="11" spans="1:5" ht="30" customHeight="1" x14ac:dyDescent="0.35">
      <c r="A11" s="3" t="s">
        <v>23</v>
      </c>
      <c r="B11" s="5">
        <v>0</v>
      </c>
      <c r="C11" s="2"/>
      <c r="D11" s="3" t="s">
        <v>23</v>
      </c>
      <c r="E11" s="5">
        <v>1339.25</v>
      </c>
    </row>
    <row r="12" spans="1:5" ht="30" customHeight="1" x14ac:dyDescent="0.35">
      <c r="A12" s="3" t="s">
        <v>24</v>
      </c>
      <c r="B12" s="5">
        <v>500</v>
      </c>
      <c r="C12" s="2"/>
      <c r="D12" s="3" t="s">
        <v>24</v>
      </c>
      <c r="E12" s="5">
        <v>755.2</v>
      </c>
    </row>
    <row r="13" spans="1:5" ht="30" customHeight="1" x14ac:dyDescent="0.35">
      <c r="A13" s="3" t="s">
        <v>9</v>
      </c>
      <c r="B13" s="51">
        <v>500</v>
      </c>
      <c r="C13" s="2"/>
      <c r="D13" s="3" t="s">
        <v>9</v>
      </c>
      <c r="E13" s="40">
        <v>2322.4499999999998</v>
      </c>
    </row>
    <row r="18" spans="1:6" x14ac:dyDescent="0.25">
      <c r="A18" s="53" t="s">
        <v>64</v>
      </c>
      <c r="D18" s="77" t="s">
        <v>65</v>
      </c>
      <c r="E18" s="77"/>
      <c r="F18" s="77"/>
    </row>
    <row r="19" spans="1:6" x14ac:dyDescent="0.25">
      <c r="A19" s="53" t="s">
        <v>14</v>
      </c>
      <c r="D19" s="76" t="s">
        <v>17</v>
      </c>
      <c r="E19" s="76"/>
      <c r="F19" s="76"/>
    </row>
    <row r="20" spans="1:6" x14ac:dyDescent="0.25">
      <c r="E20" s="53"/>
      <c r="F20" s="52"/>
    </row>
    <row r="21" spans="1:6" x14ac:dyDescent="0.25">
      <c r="E21" s="53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63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D19:F19"/>
    <mergeCell ref="D22:E22"/>
    <mergeCell ref="D23:E23"/>
    <mergeCell ref="A24:E24"/>
    <mergeCell ref="A25:E25"/>
    <mergeCell ref="D18:F18"/>
    <mergeCell ref="A1:E1"/>
    <mergeCell ref="A2:E2"/>
    <mergeCell ref="A4:E4"/>
    <mergeCell ref="A9:B9"/>
    <mergeCell ref="D9:E9"/>
    <mergeCell ref="A3:E3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K13" sqref="K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68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66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25</v>
      </c>
      <c r="B10" s="5">
        <v>400</v>
      </c>
      <c r="C10" s="2"/>
      <c r="D10" s="3" t="s">
        <v>25</v>
      </c>
      <c r="E10" s="5">
        <v>656</v>
      </c>
    </row>
    <row r="11" spans="1:5" ht="30" customHeight="1" x14ac:dyDescent="0.35">
      <c r="A11" s="3" t="s">
        <v>26</v>
      </c>
      <c r="B11" s="5">
        <v>0</v>
      </c>
      <c r="C11" s="2"/>
      <c r="D11" s="3" t="s">
        <v>26</v>
      </c>
      <c r="E11" s="5">
        <v>703.75</v>
      </c>
    </row>
    <row r="12" spans="1:5" ht="30" customHeight="1" x14ac:dyDescent="0.35">
      <c r="A12" s="3" t="s">
        <v>27</v>
      </c>
      <c r="B12" s="5">
        <v>0</v>
      </c>
      <c r="C12" s="2"/>
      <c r="D12" s="3" t="s">
        <v>27</v>
      </c>
      <c r="E12" s="5">
        <v>53.75</v>
      </c>
    </row>
    <row r="13" spans="1:5" ht="30" customHeight="1" x14ac:dyDescent="0.35">
      <c r="A13" s="3" t="s">
        <v>9</v>
      </c>
      <c r="B13" s="51">
        <v>400</v>
      </c>
      <c r="C13" s="2"/>
      <c r="D13" s="3" t="s">
        <v>9</v>
      </c>
      <c r="E13" s="40">
        <v>1413.4</v>
      </c>
    </row>
    <row r="18" spans="1:6" x14ac:dyDescent="0.25">
      <c r="A18" s="55" t="s">
        <v>64</v>
      </c>
      <c r="D18" s="77" t="s">
        <v>65</v>
      </c>
      <c r="E18" s="77"/>
      <c r="F18" s="77"/>
    </row>
    <row r="19" spans="1:6" x14ac:dyDescent="0.25">
      <c r="A19" s="55" t="s">
        <v>14</v>
      </c>
      <c r="D19" s="76" t="s">
        <v>17</v>
      </c>
      <c r="E19" s="76"/>
      <c r="F19" s="76"/>
    </row>
    <row r="20" spans="1:6" x14ac:dyDescent="0.25">
      <c r="E20" s="55"/>
      <c r="F20" s="54"/>
    </row>
    <row r="21" spans="1:6" x14ac:dyDescent="0.25">
      <c r="E21" s="55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63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workbookViewId="0">
      <selection activeCell="K13" sqref="K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68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66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28</v>
      </c>
      <c r="B10" s="5">
        <v>380</v>
      </c>
      <c r="C10" s="2"/>
      <c r="D10" s="3" t="s">
        <v>28</v>
      </c>
      <c r="E10" s="5">
        <v>354.25</v>
      </c>
    </row>
    <row r="11" spans="1:5" ht="30" customHeight="1" x14ac:dyDescent="0.35">
      <c r="A11" s="3" t="s">
        <v>29</v>
      </c>
      <c r="B11" s="5">
        <v>0</v>
      </c>
      <c r="C11" s="2"/>
      <c r="D11" s="3" t="s">
        <v>29</v>
      </c>
      <c r="E11" s="5">
        <v>1429.1</v>
      </c>
    </row>
    <row r="12" spans="1:5" ht="30" customHeight="1" x14ac:dyDescent="0.35">
      <c r="A12" s="3" t="s">
        <v>30</v>
      </c>
      <c r="B12" s="5">
        <v>11873</v>
      </c>
      <c r="C12" s="2"/>
      <c r="D12" s="3" t="s">
        <v>30</v>
      </c>
      <c r="E12" s="5">
        <v>6312.64</v>
      </c>
    </row>
    <row r="13" spans="1:5" ht="30" customHeight="1" x14ac:dyDescent="0.35">
      <c r="A13" s="3" t="s">
        <v>9</v>
      </c>
      <c r="B13" s="51">
        <v>12253</v>
      </c>
      <c r="C13" s="2"/>
      <c r="D13" s="3" t="s">
        <v>9</v>
      </c>
      <c r="E13" s="40">
        <v>8095.99</v>
      </c>
    </row>
    <row r="18" spans="1:6" x14ac:dyDescent="0.25">
      <c r="A18" s="57" t="s">
        <v>64</v>
      </c>
      <c r="D18" s="77" t="s">
        <v>65</v>
      </c>
      <c r="E18" s="77"/>
      <c r="F18" s="77"/>
    </row>
    <row r="19" spans="1:6" x14ac:dyDescent="0.25">
      <c r="A19" s="57" t="s">
        <v>14</v>
      </c>
      <c r="D19" s="76" t="s">
        <v>17</v>
      </c>
      <c r="E19" s="76"/>
      <c r="F19" s="76"/>
    </row>
    <row r="20" spans="1:6" x14ac:dyDescent="0.25">
      <c r="E20" s="57"/>
      <c r="F20" s="56"/>
    </row>
    <row r="21" spans="1:6" x14ac:dyDescent="0.25">
      <c r="E21" s="57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63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J10" sqref="J10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18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22</v>
      </c>
      <c r="B9" s="6">
        <v>2246</v>
      </c>
      <c r="C9" s="2"/>
      <c r="D9" s="3" t="s">
        <v>22</v>
      </c>
      <c r="E9" s="6">
        <v>709.94</v>
      </c>
    </row>
    <row r="10" spans="1:5" ht="30" customHeight="1" x14ac:dyDescent="0.35">
      <c r="A10" s="3" t="s">
        <v>23</v>
      </c>
      <c r="B10" s="6">
        <v>4000</v>
      </c>
      <c r="C10" s="2"/>
      <c r="D10" s="3" t="s">
        <v>23</v>
      </c>
      <c r="E10" s="6">
        <v>5276.1</v>
      </c>
    </row>
    <row r="11" spans="1:5" ht="30" customHeight="1" x14ac:dyDescent="0.35">
      <c r="A11" s="3" t="s">
        <v>24</v>
      </c>
      <c r="B11" s="6">
        <v>1329</v>
      </c>
      <c r="C11" s="2"/>
      <c r="D11" s="3" t="s">
        <v>24</v>
      </c>
      <c r="E11" s="6">
        <v>1450.8</v>
      </c>
    </row>
    <row r="12" spans="1:5" ht="30" customHeight="1" x14ac:dyDescent="0.35">
      <c r="A12" s="3" t="s">
        <v>9</v>
      </c>
      <c r="B12" s="6">
        <f>SUM(B9:B11)</f>
        <v>7575</v>
      </c>
      <c r="C12" s="2"/>
      <c r="D12" s="3" t="s">
        <v>9</v>
      </c>
      <c r="E12" s="6">
        <f>SUM(E9:E11)</f>
        <v>7436.8400000000011</v>
      </c>
    </row>
    <row r="16" spans="1:5" x14ac:dyDescent="0.25">
      <c r="A16" s="10" t="s">
        <v>20</v>
      </c>
      <c r="D16" s="77" t="s">
        <v>19</v>
      </c>
      <c r="E16" s="77"/>
    </row>
    <row r="17" spans="1:6" x14ac:dyDescent="0.25">
      <c r="A17" s="10" t="s">
        <v>11</v>
      </c>
      <c r="D17" s="76" t="s">
        <v>17</v>
      </c>
      <c r="E17" s="76"/>
      <c r="F17" s="76"/>
    </row>
    <row r="18" spans="1:6" x14ac:dyDescent="0.25">
      <c r="E18" s="10"/>
      <c r="F18" s="11"/>
    </row>
    <row r="19" spans="1:6" x14ac:dyDescent="0.25">
      <c r="E19" s="10"/>
    </row>
    <row r="20" spans="1:6" x14ac:dyDescent="0.25">
      <c r="A20" s="10" t="s">
        <v>21</v>
      </c>
      <c r="D20" s="77"/>
      <c r="E20" s="77"/>
    </row>
    <row r="21" spans="1:6" x14ac:dyDescent="0.25">
      <c r="A21" s="10" t="s">
        <v>14</v>
      </c>
      <c r="D21" s="77"/>
      <c r="E21" s="77"/>
    </row>
  </sheetData>
  <mergeCells count="9">
    <mergeCell ref="D16:E16"/>
    <mergeCell ref="D17:F17"/>
    <mergeCell ref="D20:E20"/>
    <mergeCell ref="D21:E21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K13" sqref="K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68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66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6</v>
      </c>
      <c r="B10" s="5">
        <v>3904</v>
      </c>
      <c r="C10" s="2"/>
      <c r="D10" s="3" t="s">
        <v>6</v>
      </c>
      <c r="E10" s="5">
        <v>0</v>
      </c>
    </row>
    <row r="11" spans="1:5" ht="30" customHeight="1" x14ac:dyDescent="0.35">
      <c r="A11" s="3" t="s">
        <v>7</v>
      </c>
      <c r="B11" s="5">
        <v>3671</v>
      </c>
      <c r="C11" s="2"/>
      <c r="D11" s="3" t="s">
        <v>7</v>
      </c>
      <c r="E11" s="5">
        <v>4798.75</v>
      </c>
    </row>
    <row r="12" spans="1:5" ht="30" customHeight="1" x14ac:dyDescent="0.35">
      <c r="A12" s="3" t="s">
        <v>8</v>
      </c>
      <c r="B12" s="5">
        <v>1324</v>
      </c>
      <c r="C12" s="2"/>
      <c r="D12" s="3" t="s">
        <v>8</v>
      </c>
      <c r="E12" s="5">
        <v>1643.75</v>
      </c>
    </row>
    <row r="13" spans="1:5" ht="30" customHeight="1" x14ac:dyDescent="0.35">
      <c r="A13" s="3" t="s">
        <v>9</v>
      </c>
      <c r="B13" s="51">
        <f>SUM(B10:B12)</f>
        <v>8899</v>
      </c>
      <c r="C13" s="2"/>
      <c r="D13" s="3" t="s">
        <v>9</v>
      </c>
      <c r="E13" s="40">
        <f>SUM(E10:E12)</f>
        <v>6442.5</v>
      </c>
    </row>
    <row r="18" spans="1:6" x14ac:dyDescent="0.25">
      <c r="A18" s="59" t="s">
        <v>69</v>
      </c>
      <c r="D18" s="77" t="s">
        <v>70</v>
      </c>
      <c r="E18" s="77"/>
      <c r="F18" s="77"/>
    </row>
    <row r="19" spans="1:6" x14ac:dyDescent="0.25">
      <c r="A19" s="59" t="s">
        <v>14</v>
      </c>
      <c r="D19" s="76" t="s">
        <v>17</v>
      </c>
      <c r="E19" s="76"/>
      <c r="F19" s="76"/>
    </row>
    <row r="20" spans="1:6" x14ac:dyDescent="0.25">
      <c r="E20" s="59"/>
      <c r="F20" s="58"/>
    </row>
    <row r="21" spans="1:6" x14ac:dyDescent="0.25">
      <c r="E21" s="59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71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13" sqref="E13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68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72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22</v>
      </c>
      <c r="B10" s="5">
        <v>724</v>
      </c>
      <c r="C10" s="2"/>
      <c r="D10" s="3" t="s">
        <v>22</v>
      </c>
      <c r="E10" s="5">
        <v>0</v>
      </c>
    </row>
    <row r="11" spans="1:5" ht="30" customHeight="1" x14ac:dyDescent="0.35">
      <c r="A11" s="3" t="s">
        <v>23</v>
      </c>
      <c r="B11" s="5">
        <v>1224</v>
      </c>
      <c r="C11" s="2"/>
      <c r="D11" s="3" t="s">
        <v>23</v>
      </c>
      <c r="E11" s="5">
        <v>3895.2</v>
      </c>
    </row>
    <row r="12" spans="1:5" ht="30" customHeight="1" x14ac:dyDescent="0.35">
      <c r="A12" s="3" t="s">
        <v>24</v>
      </c>
      <c r="B12" s="5">
        <v>3124</v>
      </c>
      <c r="C12" s="2"/>
      <c r="D12" s="3" t="s">
        <v>24</v>
      </c>
      <c r="E12" s="5">
        <v>3043.14</v>
      </c>
    </row>
    <row r="13" spans="1:5" ht="30" customHeight="1" x14ac:dyDescent="0.35">
      <c r="A13" s="3" t="s">
        <v>9</v>
      </c>
      <c r="B13" s="51">
        <v>5072</v>
      </c>
      <c r="C13" s="2"/>
      <c r="D13" s="3" t="s">
        <v>9</v>
      </c>
      <c r="E13" s="40">
        <v>6938.34</v>
      </c>
    </row>
    <row r="18" spans="1:6" x14ac:dyDescent="0.25">
      <c r="A18" s="61" t="s">
        <v>69</v>
      </c>
      <c r="D18" s="77" t="s">
        <v>70</v>
      </c>
      <c r="E18" s="77"/>
      <c r="F18" s="77"/>
    </row>
    <row r="19" spans="1:6" x14ac:dyDescent="0.25">
      <c r="A19" s="61" t="s">
        <v>14</v>
      </c>
      <c r="D19" s="76" t="s">
        <v>17</v>
      </c>
      <c r="E19" s="76"/>
      <c r="F19" s="76"/>
    </row>
    <row r="20" spans="1:6" x14ac:dyDescent="0.25">
      <c r="E20" s="61"/>
      <c r="F20" s="60"/>
    </row>
    <row r="21" spans="1:6" x14ac:dyDescent="0.25">
      <c r="E21" s="61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71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11" sqref="I11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68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72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25</v>
      </c>
      <c r="B10" s="5">
        <v>1024</v>
      </c>
      <c r="C10" s="2"/>
      <c r="D10" s="3" t="s">
        <v>25</v>
      </c>
      <c r="E10" s="5">
        <v>0</v>
      </c>
    </row>
    <row r="11" spans="1:5" ht="30" customHeight="1" x14ac:dyDescent="0.35">
      <c r="A11" s="3" t="s">
        <v>26</v>
      </c>
      <c r="B11" s="5">
        <v>924</v>
      </c>
      <c r="C11" s="2"/>
      <c r="D11" s="3" t="s">
        <v>26</v>
      </c>
      <c r="E11" s="5">
        <v>2220.0100000000002</v>
      </c>
    </row>
    <row r="12" spans="1:5" ht="30" customHeight="1" x14ac:dyDescent="0.35">
      <c r="A12" s="3" t="s">
        <v>27</v>
      </c>
      <c r="B12" s="5">
        <v>6350</v>
      </c>
      <c r="C12" s="2"/>
      <c r="D12" s="3" t="s">
        <v>27</v>
      </c>
      <c r="E12" s="5">
        <v>1895.82</v>
      </c>
    </row>
    <row r="13" spans="1:5" ht="30" customHeight="1" x14ac:dyDescent="0.35">
      <c r="A13" s="3" t="s">
        <v>9</v>
      </c>
      <c r="B13" s="51">
        <v>8298</v>
      </c>
      <c r="C13" s="2"/>
      <c r="D13" s="3" t="s">
        <v>9</v>
      </c>
      <c r="E13" s="40">
        <v>4115.83</v>
      </c>
    </row>
    <row r="18" spans="1:6" x14ac:dyDescent="0.25">
      <c r="A18" s="63" t="s">
        <v>73</v>
      </c>
      <c r="D18" s="77" t="s">
        <v>70</v>
      </c>
      <c r="E18" s="77"/>
      <c r="F18" s="77"/>
    </row>
    <row r="19" spans="1:6" x14ac:dyDescent="0.25">
      <c r="A19" s="63" t="s">
        <v>14</v>
      </c>
      <c r="D19" s="76" t="s">
        <v>17</v>
      </c>
      <c r="E19" s="76"/>
      <c r="F19" s="76"/>
    </row>
    <row r="20" spans="1:6" x14ac:dyDescent="0.25">
      <c r="E20" s="63"/>
      <c r="F20" s="62"/>
    </row>
    <row r="21" spans="1:6" x14ac:dyDescent="0.25">
      <c r="E21" s="63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71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K12" sqref="K12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68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72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28</v>
      </c>
      <c r="B10" s="5">
        <v>0</v>
      </c>
      <c r="C10" s="2"/>
      <c r="D10" s="3" t="s">
        <v>28</v>
      </c>
      <c r="E10" s="5">
        <v>0</v>
      </c>
    </row>
    <row r="11" spans="1:5" ht="30" customHeight="1" x14ac:dyDescent="0.35">
      <c r="A11" s="3" t="s">
        <v>29</v>
      </c>
      <c r="B11" s="5">
        <v>0</v>
      </c>
      <c r="C11" s="2"/>
      <c r="D11" s="3" t="s">
        <v>29</v>
      </c>
      <c r="E11" s="5">
        <v>132</v>
      </c>
    </row>
    <row r="12" spans="1:5" ht="30" customHeight="1" x14ac:dyDescent="0.35">
      <c r="A12" s="3" t="s">
        <v>30</v>
      </c>
      <c r="B12" s="5">
        <v>2350</v>
      </c>
      <c r="C12" s="2"/>
      <c r="D12" s="3" t="s">
        <v>30</v>
      </c>
      <c r="E12" s="5">
        <v>8642.25</v>
      </c>
    </row>
    <row r="13" spans="1:5" ht="30" customHeight="1" x14ac:dyDescent="0.35">
      <c r="A13" s="3" t="s">
        <v>9</v>
      </c>
      <c r="B13" s="51">
        <v>2350</v>
      </c>
      <c r="C13" s="2"/>
      <c r="D13" s="3" t="s">
        <v>9</v>
      </c>
      <c r="E13" s="40">
        <v>8774.25</v>
      </c>
    </row>
    <row r="18" spans="1:6" x14ac:dyDescent="0.25">
      <c r="A18" s="65" t="s">
        <v>73</v>
      </c>
      <c r="D18" s="77" t="s">
        <v>70</v>
      </c>
      <c r="E18" s="77"/>
      <c r="F18" s="77"/>
    </row>
    <row r="19" spans="1:6" x14ac:dyDescent="0.25">
      <c r="A19" s="65" t="s">
        <v>14</v>
      </c>
      <c r="D19" s="76" t="s">
        <v>17</v>
      </c>
      <c r="E19" s="76"/>
      <c r="F19" s="76"/>
    </row>
    <row r="20" spans="1:6" x14ac:dyDescent="0.25">
      <c r="E20" s="65"/>
      <c r="F20" s="64"/>
    </row>
    <row r="21" spans="1:6" x14ac:dyDescent="0.25">
      <c r="E21" s="65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71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L14" sqref="L14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68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72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6</v>
      </c>
      <c r="B10" s="5">
        <v>17450</v>
      </c>
      <c r="C10" s="2"/>
      <c r="D10" s="3" t="s">
        <v>6</v>
      </c>
      <c r="E10" s="5">
        <v>81</v>
      </c>
    </row>
    <row r="11" spans="1:5" ht="30" customHeight="1" x14ac:dyDescent="0.35">
      <c r="A11" s="3" t="s">
        <v>7</v>
      </c>
      <c r="B11" s="5">
        <v>0</v>
      </c>
      <c r="C11" s="2"/>
      <c r="D11" s="3" t="s">
        <v>7</v>
      </c>
      <c r="E11" s="5">
        <v>13755.99</v>
      </c>
    </row>
    <row r="12" spans="1:5" ht="30" customHeight="1" x14ac:dyDescent="0.35">
      <c r="A12" s="3" t="s">
        <v>8</v>
      </c>
      <c r="B12" s="5">
        <v>8450</v>
      </c>
      <c r="C12" s="2"/>
      <c r="D12" s="3" t="s">
        <v>8</v>
      </c>
      <c r="E12" s="5">
        <v>0</v>
      </c>
    </row>
    <row r="13" spans="1:5" ht="30" customHeight="1" x14ac:dyDescent="0.35">
      <c r="A13" s="3" t="s">
        <v>9</v>
      </c>
      <c r="B13" s="70">
        <v>25900</v>
      </c>
      <c r="C13" s="2"/>
      <c r="D13" s="3" t="s">
        <v>9</v>
      </c>
      <c r="E13" s="40">
        <v>13836.99</v>
      </c>
    </row>
    <row r="18" spans="1:6" x14ac:dyDescent="0.25">
      <c r="A18" s="67" t="s">
        <v>74</v>
      </c>
      <c r="D18" s="77" t="s">
        <v>70</v>
      </c>
      <c r="E18" s="77"/>
      <c r="F18" s="77"/>
    </row>
    <row r="19" spans="1:6" x14ac:dyDescent="0.25">
      <c r="A19" s="67" t="s">
        <v>14</v>
      </c>
      <c r="D19" s="76" t="s">
        <v>17</v>
      </c>
      <c r="E19" s="76"/>
      <c r="F19" s="76"/>
    </row>
    <row r="20" spans="1:6" x14ac:dyDescent="0.25">
      <c r="E20" s="67"/>
      <c r="F20" s="66"/>
    </row>
    <row r="21" spans="1:6" x14ac:dyDescent="0.25">
      <c r="E21" s="67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71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workbookViewId="0">
      <selection activeCell="I15" sqref="I15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75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76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22</v>
      </c>
      <c r="B10" s="40">
        <v>39550</v>
      </c>
      <c r="C10" s="2"/>
      <c r="D10" s="3" t="s">
        <v>22</v>
      </c>
      <c r="E10" s="40">
        <v>54450.45</v>
      </c>
    </row>
    <row r="11" spans="1:5" ht="30" customHeight="1" x14ac:dyDescent="0.35">
      <c r="A11" s="3" t="s">
        <v>23</v>
      </c>
      <c r="B11" s="40">
        <v>46500</v>
      </c>
      <c r="C11" s="2"/>
      <c r="D11" s="3" t="s">
        <v>23</v>
      </c>
      <c r="E11" s="40">
        <v>100303.42</v>
      </c>
    </row>
    <row r="12" spans="1:5" ht="30" customHeight="1" x14ac:dyDescent="0.35">
      <c r="A12" s="3" t="s">
        <v>24</v>
      </c>
      <c r="B12" s="40">
        <v>37750</v>
      </c>
      <c r="C12" s="2"/>
      <c r="D12" s="3" t="s">
        <v>24</v>
      </c>
      <c r="E12" s="40">
        <v>94660.72</v>
      </c>
    </row>
    <row r="13" spans="1:5" ht="30" customHeight="1" x14ac:dyDescent="0.35">
      <c r="A13" s="3" t="s">
        <v>9</v>
      </c>
      <c r="B13" s="71">
        <v>123800</v>
      </c>
      <c r="C13" s="2"/>
      <c r="D13" s="3" t="s">
        <v>9</v>
      </c>
      <c r="E13" s="40">
        <v>249414.59</v>
      </c>
    </row>
    <row r="18" spans="1:6" x14ac:dyDescent="0.25">
      <c r="A18" s="69" t="s">
        <v>77</v>
      </c>
      <c r="D18" s="77" t="s">
        <v>78</v>
      </c>
      <c r="E18" s="77"/>
      <c r="F18" s="77"/>
    </row>
    <row r="19" spans="1:6" x14ac:dyDescent="0.25">
      <c r="A19" s="69" t="s">
        <v>14</v>
      </c>
      <c r="D19" s="76" t="s">
        <v>17</v>
      </c>
      <c r="E19" s="76"/>
      <c r="F19" s="76"/>
    </row>
    <row r="20" spans="1:6" x14ac:dyDescent="0.25">
      <c r="E20" s="69"/>
      <c r="F20" s="68"/>
    </row>
    <row r="21" spans="1:6" x14ac:dyDescent="0.25">
      <c r="E21" s="69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79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N18" sqref="N18"/>
    </sheetView>
  </sheetViews>
  <sheetFormatPr defaultRowHeight="15" x14ac:dyDescent="0.25"/>
  <cols>
    <col min="1" max="2" width="20.7109375" customWidth="1"/>
    <col min="3" max="3" width="4.14062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67</v>
      </c>
      <c r="B3" s="75"/>
      <c r="C3" s="75"/>
      <c r="D3" s="75"/>
      <c r="E3" s="75"/>
    </row>
    <row r="4" spans="1:5" x14ac:dyDescent="0.25">
      <c r="A4" s="75" t="s">
        <v>75</v>
      </c>
      <c r="B4" s="75"/>
      <c r="C4" s="75"/>
      <c r="D4" s="75"/>
      <c r="E4" s="75"/>
    </row>
    <row r="5" spans="1:5" x14ac:dyDescent="0.25">
      <c r="A5" s="1"/>
      <c r="B5" s="1"/>
      <c r="C5" s="1"/>
      <c r="D5" s="1"/>
    </row>
    <row r="6" spans="1:5" ht="2.25" customHeight="1" x14ac:dyDescent="0.25">
      <c r="A6" s="1"/>
      <c r="B6" s="1"/>
      <c r="C6" s="1"/>
      <c r="D6" s="1"/>
    </row>
    <row r="7" spans="1:5" x14ac:dyDescent="0.25">
      <c r="A7" s="1" t="s">
        <v>76</v>
      </c>
      <c r="B7" s="1"/>
      <c r="C7" s="1"/>
      <c r="D7" s="1"/>
    </row>
    <row r="9" spans="1:5" ht="21" x14ac:dyDescent="0.35">
      <c r="A9" s="74" t="s">
        <v>4</v>
      </c>
      <c r="B9" s="74"/>
      <c r="C9" s="2"/>
      <c r="D9" s="74" t="s">
        <v>5</v>
      </c>
      <c r="E9" s="74"/>
    </row>
    <row r="10" spans="1:5" ht="30" customHeight="1" x14ac:dyDescent="0.35">
      <c r="A10" s="3" t="s">
        <v>6</v>
      </c>
      <c r="B10" s="40">
        <v>48200</v>
      </c>
      <c r="C10" s="2"/>
      <c r="D10" s="3" t="s">
        <v>6</v>
      </c>
      <c r="E10" s="40">
        <v>91550.63</v>
      </c>
    </row>
    <row r="11" spans="1:5" ht="30" customHeight="1" x14ac:dyDescent="0.35">
      <c r="A11" s="3" t="s">
        <v>7</v>
      </c>
      <c r="B11" s="40">
        <v>64600</v>
      </c>
      <c r="C11" s="2"/>
      <c r="D11" s="3" t="s">
        <v>7</v>
      </c>
      <c r="E11" s="40">
        <v>185127.5</v>
      </c>
    </row>
    <row r="12" spans="1:5" ht="30" customHeight="1" x14ac:dyDescent="0.35">
      <c r="A12" s="3" t="s">
        <v>8</v>
      </c>
      <c r="B12" s="40">
        <v>46400</v>
      </c>
      <c r="C12" s="2"/>
      <c r="D12" s="3" t="s">
        <v>8</v>
      </c>
      <c r="E12" s="40">
        <v>124978.08</v>
      </c>
    </row>
    <row r="13" spans="1:5" ht="30" customHeight="1" x14ac:dyDescent="0.35">
      <c r="A13" s="3" t="s">
        <v>9</v>
      </c>
      <c r="B13" s="71">
        <v>159200</v>
      </c>
      <c r="C13" s="2"/>
      <c r="D13" s="3" t="s">
        <v>9</v>
      </c>
      <c r="E13" s="40">
        <v>401656.21</v>
      </c>
    </row>
    <row r="18" spans="1:6" x14ac:dyDescent="0.25">
      <c r="A18" s="73" t="s">
        <v>81</v>
      </c>
      <c r="D18" s="77" t="s">
        <v>78</v>
      </c>
      <c r="E18" s="77"/>
      <c r="F18" s="77"/>
    </row>
    <row r="19" spans="1:6" x14ac:dyDescent="0.25">
      <c r="A19" s="73" t="s">
        <v>14</v>
      </c>
      <c r="D19" s="76" t="s">
        <v>17</v>
      </c>
      <c r="E19" s="76"/>
      <c r="F19" s="76"/>
    </row>
    <row r="20" spans="1:6" x14ac:dyDescent="0.25">
      <c r="E20" s="73"/>
      <c r="F20" s="72"/>
    </row>
    <row r="21" spans="1:6" x14ac:dyDescent="0.25">
      <c r="E21" s="73"/>
    </row>
    <row r="22" spans="1:6" ht="42" customHeight="1" x14ac:dyDescent="0.25">
      <c r="D22" s="77"/>
      <c r="E22" s="77"/>
    </row>
    <row r="23" spans="1:6" x14ac:dyDescent="0.25">
      <c r="D23" s="77"/>
      <c r="E23" s="77"/>
    </row>
    <row r="24" spans="1:6" x14ac:dyDescent="0.25">
      <c r="A24" s="77" t="s">
        <v>80</v>
      </c>
      <c r="B24" s="77"/>
      <c r="C24" s="77"/>
      <c r="D24" s="77"/>
      <c r="E24" s="77"/>
    </row>
    <row r="25" spans="1:6" x14ac:dyDescent="0.25">
      <c r="A25" s="77" t="s">
        <v>11</v>
      </c>
      <c r="B25" s="77"/>
      <c r="C25" s="77"/>
      <c r="D25" s="77"/>
      <c r="E25" s="77"/>
    </row>
  </sheetData>
  <mergeCells count="12">
    <mergeCell ref="A25:E25"/>
    <mergeCell ref="A1:E1"/>
    <mergeCell ref="A2:E2"/>
    <mergeCell ref="A3:E3"/>
    <mergeCell ref="A4:E4"/>
    <mergeCell ref="A9:B9"/>
    <mergeCell ref="D9:E9"/>
    <mergeCell ref="D18:F18"/>
    <mergeCell ref="D19:F19"/>
    <mergeCell ref="D22:E22"/>
    <mergeCell ref="D23:E23"/>
    <mergeCell ref="A24:E2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12" sqref="J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18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25</v>
      </c>
      <c r="B9" s="5">
        <v>2660</v>
      </c>
      <c r="C9" s="2"/>
      <c r="D9" s="3" t="s">
        <v>25</v>
      </c>
      <c r="E9" s="4">
        <v>991.14</v>
      </c>
    </row>
    <row r="10" spans="1:5" ht="30" customHeight="1" x14ac:dyDescent="0.35">
      <c r="A10" s="3" t="s">
        <v>26</v>
      </c>
      <c r="B10" s="5">
        <v>1299</v>
      </c>
      <c r="C10" s="2"/>
      <c r="D10" s="3" t="s">
        <v>26</v>
      </c>
      <c r="E10" s="4">
        <v>1262.99</v>
      </c>
    </row>
    <row r="11" spans="1:5" ht="30" customHeight="1" x14ac:dyDescent="0.35">
      <c r="A11" s="3" t="s">
        <v>27</v>
      </c>
      <c r="B11" s="5">
        <v>330</v>
      </c>
      <c r="C11" s="2"/>
      <c r="D11" s="3" t="s">
        <v>27</v>
      </c>
      <c r="E11" s="4">
        <v>1280.47</v>
      </c>
    </row>
    <row r="12" spans="1:5" ht="30" customHeight="1" x14ac:dyDescent="0.35">
      <c r="A12" s="3" t="s">
        <v>9</v>
      </c>
      <c r="B12" s="5">
        <f>SUM(B9:B11)</f>
        <v>4289</v>
      </c>
      <c r="C12" s="2"/>
      <c r="D12" s="3" t="s">
        <v>9</v>
      </c>
      <c r="E12" s="5">
        <f>SUM(E9:E11)</f>
        <v>3534.6000000000004</v>
      </c>
    </row>
    <row r="17" spans="1:6" x14ac:dyDescent="0.25">
      <c r="A17" s="10" t="s">
        <v>20</v>
      </c>
      <c r="D17" s="77" t="s">
        <v>19</v>
      </c>
      <c r="E17" s="77"/>
    </row>
    <row r="18" spans="1:6" x14ac:dyDescent="0.25">
      <c r="A18" s="10" t="s">
        <v>11</v>
      </c>
      <c r="D18" s="76" t="s">
        <v>17</v>
      </c>
      <c r="E18" s="76"/>
      <c r="F18" s="76"/>
    </row>
    <row r="19" spans="1:6" x14ac:dyDescent="0.25">
      <c r="E19" s="10"/>
      <c r="F19" s="11"/>
    </row>
    <row r="20" spans="1:6" x14ac:dyDescent="0.25">
      <c r="E20" s="10"/>
    </row>
    <row r="21" spans="1:6" x14ac:dyDescent="0.25">
      <c r="A21" s="10" t="s">
        <v>21</v>
      </c>
      <c r="D21" s="77"/>
      <c r="E21" s="77"/>
    </row>
    <row r="22" spans="1:6" x14ac:dyDescent="0.25">
      <c r="A22" s="10" t="s">
        <v>14</v>
      </c>
      <c r="D22" s="77"/>
      <c r="E22" s="77"/>
    </row>
  </sheetData>
  <mergeCells count="9">
    <mergeCell ref="D17:E17"/>
    <mergeCell ref="D18:F18"/>
    <mergeCell ref="D21:E21"/>
    <mergeCell ref="D22:E22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J11" sqref="J11:K11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18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28</v>
      </c>
      <c r="B9" s="5">
        <v>0</v>
      </c>
      <c r="C9" s="2"/>
      <c r="D9" s="3" t="s">
        <v>28</v>
      </c>
      <c r="E9" s="5">
        <v>982.5</v>
      </c>
    </row>
    <row r="10" spans="1:5" ht="30" customHeight="1" x14ac:dyDescent="0.35">
      <c r="A10" s="3" t="s">
        <v>29</v>
      </c>
      <c r="B10" s="5">
        <v>200</v>
      </c>
      <c r="C10" s="2"/>
      <c r="D10" s="3" t="s">
        <v>29</v>
      </c>
      <c r="E10" s="4">
        <v>1156.52</v>
      </c>
    </row>
    <row r="11" spans="1:5" ht="30" customHeight="1" x14ac:dyDescent="0.35">
      <c r="A11" s="3" t="s">
        <v>30</v>
      </c>
      <c r="B11" s="5">
        <v>2010</v>
      </c>
      <c r="C11" s="2"/>
      <c r="D11" s="3" t="s">
        <v>30</v>
      </c>
      <c r="E11" s="4">
        <v>1097.8699999999999</v>
      </c>
    </row>
    <row r="12" spans="1:5" ht="30" customHeight="1" x14ac:dyDescent="0.35">
      <c r="A12" s="3" t="s">
        <v>9</v>
      </c>
      <c r="B12" s="5">
        <v>2210</v>
      </c>
      <c r="C12" s="2"/>
      <c r="D12" s="3" t="s">
        <v>9</v>
      </c>
      <c r="E12" s="4">
        <v>3236.89</v>
      </c>
    </row>
    <row r="17" spans="1:6" x14ac:dyDescent="0.25">
      <c r="A17" s="13" t="s">
        <v>20</v>
      </c>
      <c r="D17" s="77" t="s">
        <v>19</v>
      </c>
      <c r="E17" s="77"/>
    </row>
    <row r="18" spans="1:6" x14ac:dyDescent="0.25">
      <c r="A18" s="13" t="s">
        <v>11</v>
      </c>
      <c r="D18" s="76" t="s">
        <v>17</v>
      </c>
      <c r="E18" s="76"/>
      <c r="F18" s="76"/>
    </row>
    <row r="19" spans="1:6" x14ac:dyDescent="0.25">
      <c r="E19" s="13"/>
      <c r="F19" s="12"/>
    </row>
    <row r="20" spans="1:6" x14ac:dyDescent="0.25">
      <c r="E20" s="13"/>
    </row>
    <row r="21" spans="1:6" x14ac:dyDescent="0.25">
      <c r="A21" s="13" t="s">
        <v>21</v>
      </c>
      <c r="D21" s="77"/>
      <c r="E21" s="77"/>
    </row>
    <row r="22" spans="1:6" x14ac:dyDescent="0.25">
      <c r="A22" s="13" t="s">
        <v>14</v>
      </c>
      <c r="D22" s="77"/>
      <c r="E22" s="77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E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7" workbookViewId="0">
      <selection activeCell="I10" sqref="I10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18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6</v>
      </c>
      <c r="B9" s="5">
        <v>2185</v>
      </c>
      <c r="C9" s="2"/>
      <c r="D9" s="3" t="s">
        <v>6</v>
      </c>
      <c r="E9" s="5">
        <v>1892.32</v>
      </c>
    </row>
    <row r="10" spans="1:5" ht="30" customHeight="1" x14ac:dyDescent="0.35">
      <c r="A10" s="3" t="s">
        <v>7</v>
      </c>
      <c r="B10" s="5">
        <v>5240</v>
      </c>
      <c r="C10" s="2"/>
      <c r="D10" s="3" t="s">
        <v>7</v>
      </c>
      <c r="E10" s="5">
        <v>4052.52</v>
      </c>
    </row>
    <row r="11" spans="1:5" ht="30" customHeight="1" x14ac:dyDescent="0.35">
      <c r="A11" s="3" t="s">
        <v>8</v>
      </c>
      <c r="B11" s="5">
        <v>5785</v>
      </c>
      <c r="C11" s="2"/>
      <c r="D11" s="3" t="s">
        <v>8</v>
      </c>
      <c r="E11" s="5">
        <v>6815.15</v>
      </c>
    </row>
    <row r="12" spans="1:5" ht="30" customHeight="1" x14ac:dyDescent="0.35">
      <c r="A12" s="3" t="s">
        <v>9</v>
      </c>
      <c r="B12" s="5">
        <f>SUM(B9:B11)</f>
        <v>13210</v>
      </c>
      <c r="C12" s="2"/>
      <c r="D12" s="3" t="s">
        <v>9</v>
      </c>
      <c r="E12" s="5">
        <f>SUM(E9:E11)</f>
        <v>12759.99</v>
      </c>
    </row>
    <row r="17" spans="1:6" x14ac:dyDescent="0.25">
      <c r="A17" s="15" t="s">
        <v>32</v>
      </c>
      <c r="D17" s="77" t="s">
        <v>33</v>
      </c>
      <c r="E17" s="77"/>
    </row>
    <row r="18" spans="1:6" x14ac:dyDescent="0.25">
      <c r="A18" s="15" t="s">
        <v>11</v>
      </c>
      <c r="D18" s="76" t="s">
        <v>17</v>
      </c>
      <c r="E18" s="76"/>
      <c r="F18" s="76"/>
    </row>
    <row r="19" spans="1:6" x14ac:dyDescent="0.25">
      <c r="E19" s="15"/>
      <c r="F19" s="14"/>
    </row>
    <row r="20" spans="1:6" x14ac:dyDescent="0.25">
      <c r="E20" s="15"/>
    </row>
    <row r="21" spans="1:6" x14ac:dyDescent="0.25">
      <c r="A21" s="15" t="s">
        <v>21</v>
      </c>
      <c r="D21" s="77"/>
      <c r="E21" s="77"/>
    </row>
    <row r="22" spans="1:6" x14ac:dyDescent="0.25">
      <c r="A22" s="15" t="s">
        <v>14</v>
      </c>
      <c r="D22" s="77"/>
      <c r="E22" s="77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E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12" sqref="J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31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22</v>
      </c>
      <c r="B9" s="5">
        <v>555</v>
      </c>
      <c r="C9" s="2"/>
      <c r="D9" s="3" t="s">
        <v>22</v>
      </c>
      <c r="E9" s="4">
        <v>1041.6600000000001</v>
      </c>
    </row>
    <row r="10" spans="1:5" ht="30" customHeight="1" x14ac:dyDescent="0.35">
      <c r="A10" s="3" t="s">
        <v>23</v>
      </c>
      <c r="B10" s="5">
        <v>5315</v>
      </c>
      <c r="C10" s="2"/>
      <c r="D10" s="3" t="s">
        <v>23</v>
      </c>
      <c r="E10" s="4">
        <v>3210.26</v>
      </c>
    </row>
    <row r="11" spans="1:5" ht="30" customHeight="1" x14ac:dyDescent="0.35">
      <c r="A11" s="3" t="s">
        <v>24</v>
      </c>
      <c r="B11" s="5">
        <v>2045</v>
      </c>
      <c r="C11" s="2"/>
      <c r="D11" s="3" t="s">
        <v>24</v>
      </c>
      <c r="E11" s="4">
        <v>1362.41</v>
      </c>
    </row>
    <row r="12" spans="1:5" ht="30" customHeight="1" x14ac:dyDescent="0.35">
      <c r="A12" s="3" t="s">
        <v>9</v>
      </c>
      <c r="B12" s="5">
        <f>SUM(B9:B11)</f>
        <v>7915</v>
      </c>
      <c r="C12" s="2"/>
      <c r="D12" s="3" t="s">
        <v>9</v>
      </c>
      <c r="E12" s="4">
        <f>SUM(E9:E11)</f>
        <v>5614.33</v>
      </c>
    </row>
    <row r="17" spans="1:6" x14ac:dyDescent="0.25">
      <c r="A17" s="17" t="s">
        <v>32</v>
      </c>
      <c r="D17" s="77" t="s">
        <v>33</v>
      </c>
      <c r="E17" s="77"/>
      <c r="F17" s="77"/>
    </row>
    <row r="18" spans="1:6" x14ac:dyDescent="0.25">
      <c r="A18" s="17" t="s">
        <v>11</v>
      </c>
      <c r="D18" s="76" t="s">
        <v>17</v>
      </c>
      <c r="E18" s="76"/>
      <c r="F18" s="76"/>
    </row>
    <row r="19" spans="1:6" x14ac:dyDescent="0.25">
      <c r="E19" s="17"/>
      <c r="F19" s="16"/>
    </row>
    <row r="20" spans="1:6" x14ac:dyDescent="0.25">
      <c r="E20" s="17"/>
    </row>
    <row r="21" spans="1:6" x14ac:dyDescent="0.25">
      <c r="A21" s="17" t="s">
        <v>34</v>
      </c>
      <c r="D21" s="77"/>
      <c r="E21" s="77"/>
    </row>
    <row r="22" spans="1:6" x14ac:dyDescent="0.25">
      <c r="A22" s="17" t="s">
        <v>14</v>
      </c>
      <c r="D22" s="77"/>
      <c r="E22" s="77"/>
    </row>
  </sheetData>
  <mergeCells count="9">
    <mergeCell ref="D18:F18"/>
    <mergeCell ref="D21:E21"/>
    <mergeCell ref="D22:E22"/>
    <mergeCell ref="D17:F17"/>
    <mergeCell ref="A1:E1"/>
    <mergeCell ref="A2:E2"/>
    <mergeCell ref="A3:E3"/>
    <mergeCell ref="A8:B8"/>
    <mergeCell ref="D8:E8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H13" sqref="H13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31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25</v>
      </c>
      <c r="B9" s="5">
        <v>750</v>
      </c>
      <c r="C9" s="2"/>
      <c r="D9" s="3" t="s">
        <v>25</v>
      </c>
      <c r="E9" s="4">
        <v>441.45</v>
      </c>
    </row>
    <row r="10" spans="1:5" ht="30" customHeight="1" x14ac:dyDescent="0.35">
      <c r="A10" s="3" t="s">
        <v>26</v>
      </c>
      <c r="B10" s="5">
        <v>1003</v>
      </c>
      <c r="C10" s="2"/>
      <c r="D10" s="3" t="s">
        <v>26</v>
      </c>
      <c r="E10" s="4">
        <v>986.02</v>
      </c>
    </row>
    <row r="11" spans="1:5" ht="30" customHeight="1" x14ac:dyDescent="0.35">
      <c r="A11" s="3" t="s">
        <v>27</v>
      </c>
      <c r="B11" s="4">
        <v>0</v>
      </c>
      <c r="C11" s="2"/>
      <c r="D11" s="3" t="s">
        <v>27</v>
      </c>
      <c r="E11" s="4">
        <v>982.99</v>
      </c>
    </row>
    <row r="12" spans="1:5" ht="30" customHeight="1" x14ac:dyDescent="0.35">
      <c r="A12" s="3" t="s">
        <v>9</v>
      </c>
      <c r="B12" s="5">
        <f>SUM(B9:B11)</f>
        <v>1753</v>
      </c>
      <c r="C12" s="2"/>
      <c r="D12" s="3" t="s">
        <v>9</v>
      </c>
      <c r="E12" s="4">
        <f>SUM(E9:E11)</f>
        <v>2410.46</v>
      </c>
    </row>
    <row r="17" spans="1:6" x14ac:dyDescent="0.25">
      <c r="A17" s="19" t="s">
        <v>32</v>
      </c>
      <c r="D17" s="77" t="s">
        <v>33</v>
      </c>
      <c r="E17" s="77"/>
      <c r="F17" s="77"/>
    </row>
    <row r="18" spans="1:6" x14ac:dyDescent="0.25">
      <c r="A18" s="19" t="s">
        <v>11</v>
      </c>
      <c r="D18" s="76" t="s">
        <v>17</v>
      </c>
      <c r="E18" s="76"/>
      <c r="F18" s="76"/>
    </row>
    <row r="19" spans="1:6" x14ac:dyDescent="0.25">
      <c r="E19" s="19"/>
      <c r="F19" s="18"/>
    </row>
    <row r="20" spans="1:6" x14ac:dyDescent="0.25">
      <c r="E20" s="19"/>
    </row>
    <row r="21" spans="1:6" x14ac:dyDescent="0.25">
      <c r="A21" s="19" t="s">
        <v>34</v>
      </c>
      <c r="D21" s="77"/>
      <c r="E21" s="77"/>
    </row>
    <row r="22" spans="1:6" x14ac:dyDescent="0.25">
      <c r="A22" s="19" t="s">
        <v>14</v>
      </c>
      <c r="D22" s="77"/>
      <c r="E22" s="77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12" sqref="B12"/>
    </sheetView>
  </sheetViews>
  <sheetFormatPr defaultRowHeight="15" x14ac:dyDescent="0.25"/>
  <cols>
    <col min="1" max="2" width="20.7109375" customWidth="1"/>
    <col min="3" max="3" width="4.85546875" customWidth="1"/>
    <col min="4" max="5" width="20.7109375" customWidth="1"/>
  </cols>
  <sheetData>
    <row r="1" spans="1:5" x14ac:dyDescent="0.25">
      <c r="A1" s="75" t="s">
        <v>0</v>
      </c>
      <c r="B1" s="75"/>
      <c r="C1" s="75"/>
      <c r="D1" s="75"/>
      <c r="E1" s="75"/>
    </row>
    <row r="2" spans="1:5" x14ac:dyDescent="0.25">
      <c r="A2" s="75" t="s">
        <v>1</v>
      </c>
      <c r="B2" s="75"/>
      <c r="C2" s="75"/>
      <c r="D2" s="75"/>
      <c r="E2" s="75"/>
    </row>
    <row r="3" spans="1:5" x14ac:dyDescent="0.25">
      <c r="A3" s="75" t="s">
        <v>2</v>
      </c>
      <c r="B3" s="75"/>
      <c r="C3" s="75"/>
      <c r="D3" s="75"/>
      <c r="E3" s="75"/>
    </row>
    <row r="4" spans="1:5" x14ac:dyDescent="0.25">
      <c r="A4" s="1"/>
      <c r="B4" s="1"/>
      <c r="C4" s="1"/>
      <c r="D4" s="1"/>
    </row>
    <row r="5" spans="1:5" x14ac:dyDescent="0.25">
      <c r="A5" s="1"/>
      <c r="B5" s="1"/>
      <c r="C5" s="1"/>
      <c r="D5" s="1"/>
    </row>
    <row r="6" spans="1:5" x14ac:dyDescent="0.25">
      <c r="A6" s="1" t="s">
        <v>31</v>
      </c>
      <c r="B6" s="1"/>
      <c r="C6" s="1"/>
      <c r="D6" s="1"/>
    </row>
    <row r="8" spans="1:5" ht="21" x14ac:dyDescent="0.35">
      <c r="A8" s="74" t="s">
        <v>4</v>
      </c>
      <c r="B8" s="74"/>
      <c r="C8" s="2"/>
      <c r="D8" s="74" t="s">
        <v>5</v>
      </c>
      <c r="E8" s="74"/>
    </row>
    <row r="9" spans="1:5" ht="30" customHeight="1" x14ac:dyDescent="0.35">
      <c r="A9" s="3" t="s">
        <v>28</v>
      </c>
      <c r="B9" s="5">
        <v>0</v>
      </c>
      <c r="C9" s="2"/>
      <c r="D9" s="3" t="s">
        <v>28</v>
      </c>
      <c r="E9" s="4">
        <v>2045.06</v>
      </c>
    </row>
    <row r="10" spans="1:5" ht="30" customHeight="1" x14ac:dyDescent="0.35">
      <c r="A10" s="3" t="s">
        <v>29</v>
      </c>
      <c r="B10" s="5">
        <v>885</v>
      </c>
      <c r="C10" s="2"/>
      <c r="D10" s="3" t="s">
        <v>29</v>
      </c>
      <c r="E10" s="4">
        <v>488.25</v>
      </c>
    </row>
    <row r="11" spans="1:5" ht="30" customHeight="1" x14ac:dyDescent="0.35">
      <c r="A11" s="3" t="s">
        <v>30</v>
      </c>
      <c r="B11" s="5">
        <v>2366</v>
      </c>
      <c r="C11" s="2"/>
      <c r="D11" s="3" t="s">
        <v>30</v>
      </c>
      <c r="E11" s="4">
        <v>1952.27</v>
      </c>
    </row>
    <row r="12" spans="1:5" ht="30" customHeight="1" x14ac:dyDescent="0.35">
      <c r="A12" s="3" t="s">
        <v>9</v>
      </c>
      <c r="B12" s="5">
        <f>SUM(B9:B11)</f>
        <v>3251</v>
      </c>
      <c r="C12" s="2"/>
      <c r="D12" s="3" t="s">
        <v>9</v>
      </c>
      <c r="E12" s="4">
        <f>SUM(E9:E11)</f>
        <v>4485.58</v>
      </c>
    </row>
    <row r="17" spans="1:6" x14ac:dyDescent="0.25">
      <c r="A17" s="21" t="s">
        <v>32</v>
      </c>
      <c r="D17" s="77" t="s">
        <v>33</v>
      </c>
      <c r="E17" s="77"/>
      <c r="F17" s="77"/>
    </row>
    <row r="18" spans="1:6" x14ac:dyDescent="0.25">
      <c r="A18" s="21" t="s">
        <v>11</v>
      </c>
      <c r="D18" s="76" t="s">
        <v>17</v>
      </c>
      <c r="E18" s="76"/>
      <c r="F18" s="76"/>
    </row>
    <row r="19" spans="1:6" x14ac:dyDescent="0.25">
      <c r="E19" s="21"/>
      <c r="F19" s="20"/>
    </row>
    <row r="20" spans="1:6" x14ac:dyDescent="0.25">
      <c r="E20" s="21"/>
    </row>
    <row r="21" spans="1:6" x14ac:dyDescent="0.25">
      <c r="A21" s="21" t="s">
        <v>34</v>
      </c>
      <c r="D21" s="77"/>
      <c r="E21" s="77"/>
    </row>
    <row r="22" spans="1:6" x14ac:dyDescent="0.25">
      <c r="A22" s="21" t="s">
        <v>14</v>
      </c>
      <c r="D22" s="77"/>
      <c r="E22" s="77"/>
    </row>
  </sheetData>
  <mergeCells count="9">
    <mergeCell ref="D18:F18"/>
    <mergeCell ref="D21:E21"/>
    <mergeCell ref="D22:E22"/>
    <mergeCell ref="A1:E1"/>
    <mergeCell ref="A2:E2"/>
    <mergeCell ref="A3:E3"/>
    <mergeCell ref="A8:B8"/>
    <mergeCell ref="D8:E8"/>
    <mergeCell ref="D17:F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36</vt:i4>
      </vt:variant>
    </vt:vector>
  </HeadingPairs>
  <TitlesOfParts>
    <vt:vector size="36" baseType="lpstr">
      <vt:lpstr>EKİM-KASIM-ARALIK 2014</vt:lpstr>
      <vt:lpstr>EKİM-KASIM-ARALIK-2014</vt:lpstr>
      <vt:lpstr>OCAK-ŞUBAT-MART-2015</vt:lpstr>
      <vt:lpstr>NİSAN-MAYIS-HAZİRAN-2015</vt:lpstr>
      <vt:lpstr>TEMMUZ-AĞUSTOS-EYLÜL-2015</vt:lpstr>
      <vt:lpstr>EKİM-KASIM-ARALIK-2015</vt:lpstr>
      <vt:lpstr>OCAK-ŞUBAT-MART-2016</vt:lpstr>
      <vt:lpstr>NİSAN-MAYIS-HAZİRAN-2016</vt:lpstr>
      <vt:lpstr>TEMMUZ-AĞUSTOS-EYLÜL-2016</vt:lpstr>
      <vt:lpstr>EKİM-KASIM-ARALIK-2016</vt:lpstr>
      <vt:lpstr>OCAK-ŞUBAT-MART-2017</vt:lpstr>
      <vt:lpstr>NİSAN-MAYIS-HAZİRAN-2017</vt:lpstr>
      <vt:lpstr>TEMMUZ-AĞUSTOS-EYLÜL</vt:lpstr>
      <vt:lpstr>EKİM-KASIM-ARALIK</vt:lpstr>
      <vt:lpstr>OCAK-ŞUBAT-MART-2018</vt:lpstr>
      <vt:lpstr>NİSAN-MAYIS-HAZİRAN-2018</vt:lpstr>
      <vt:lpstr>TEMMUZ-AĞUSTOS-EYLÜL--2018</vt:lpstr>
      <vt:lpstr>EKİM-KASIM-ARALIK--2018</vt:lpstr>
      <vt:lpstr>OCAK-ŞUBAT-MART--2019</vt:lpstr>
      <vt:lpstr>NİSAN-MAYIS-HAZİRAN--2019</vt:lpstr>
      <vt:lpstr>TEMMUZ-AĞUSTOS-EYLÜL--2019</vt:lpstr>
      <vt:lpstr>EKİM-KASIM-ARALIK--2019</vt:lpstr>
      <vt:lpstr>OCAK-ŞUBAT-MART-2020</vt:lpstr>
      <vt:lpstr>NİSAN-MAYIS-HAZİRAN--2020</vt:lpstr>
      <vt:lpstr>TEMMUZ-AĞUSTOS-EYLÜL--2020</vt:lpstr>
      <vt:lpstr>EKİM-KASIM-ARALIK-2020</vt:lpstr>
      <vt:lpstr>OCAK-ŞUBAT-MART-2021</vt:lpstr>
      <vt:lpstr>NİSAN-MAYIS-HAZİRAN--2021</vt:lpstr>
      <vt:lpstr>TEMMUZ-AĞUSTOS-EYLÜL--2021</vt:lpstr>
      <vt:lpstr>EKİM-KASIM-ARALIK-2021</vt:lpstr>
      <vt:lpstr>OCAK-ŞUBAT-MART--2022</vt:lpstr>
      <vt:lpstr>NİSAN-MAYIS-HAZİRAN-2022</vt:lpstr>
      <vt:lpstr>TEMMUZ-AĞUSTOS-EYLÜL-2022</vt:lpstr>
      <vt:lpstr>EKİM-KASIM-ARALIK-2022</vt:lpstr>
      <vt:lpstr>OCAK-ŞUBAT-MART--2024</vt:lpstr>
      <vt:lpstr>EKİM-KASIM-ARALIK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100.YılAkkent</dc:creator>
  <cp:lastModifiedBy>Lenovo</cp:lastModifiedBy>
  <cp:lastPrinted>2025-02-07T10:38:50Z</cp:lastPrinted>
  <dcterms:created xsi:type="dcterms:W3CDTF">2014-12-24T07:58:12Z</dcterms:created>
  <dcterms:modified xsi:type="dcterms:W3CDTF">2025-02-11T12:02:21Z</dcterms:modified>
</cp:coreProperties>
</file>